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760" activeTab="0"/>
  </bookViews>
  <sheets>
    <sheet name="대학(연한초과)" sheetId="1" r:id="rId1"/>
    <sheet name="대학원(연한초과)" sheetId="2" r:id="rId2"/>
  </sheets>
  <definedNames>
    <definedName name="_xlnm.Print_Titles" localSheetId="1">'대학원(연한초과)'!$4:$5</definedName>
  </definedNames>
  <calcPr fullCalcOnLoad="1"/>
</workbook>
</file>

<file path=xl/sharedStrings.xml><?xml version="1.0" encoding="utf-8"?>
<sst xmlns="http://schemas.openxmlformats.org/spreadsheetml/2006/main" count="175" uniqueCount="130">
  <si>
    <t>◈ 대학</t>
  </si>
  <si>
    <t>구분</t>
  </si>
  <si>
    <t>합계</t>
  </si>
  <si>
    <t>1/6
(1~3학점)</t>
  </si>
  <si>
    <t>1/3
(4~6학점)</t>
  </si>
  <si>
    <t>1/2
(7~9학점)</t>
  </si>
  <si>
    <t>1~3학점</t>
  </si>
  <si>
    <t>4~6학점</t>
  </si>
  <si>
    <t>7~9학점</t>
  </si>
  <si>
    <t>10학점이상</t>
  </si>
  <si>
    <t>인문대학</t>
  </si>
  <si>
    <t>사회과학대학</t>
  </si>
  <si>
    <t>자연과학대학</t>
  </si>
  <si>
    <t>수학</t>
  </si>
  <si>
    <t>기타</t>
  </si>
  <si>
    <t>경상대학</t>
  </si>
  <si>
    <t>공과대학</t>
  </si>
  <si>
    <t>농업생명과학대학</t>
  </si>
  <si>
    <t>농업경제학과</t>
  </si>
  <si>
    <t>법과대학</t>
  </si>
  <si>
    <t>약학대학</t>
  </si>
  <si>
    <t>의과대학</t>
  </si>
  <si>
    <t>생활과학대학</t>
  </si>
  <si>
    <t>예술대학</t>
  </si>
  <si>
    <t>수의과대학</t>
  </si>
  <si>
    <t>사범대학</t>
  </si>
  <si>
    <t>인문계</t>
  </si>
  <si>
    <t>수학교육과</t>
  </si>
  <si>
    <t>공학계</t>
  </si>
  <si>
    <t>체육교육과</t>
  </si>
  <si>
    <t>간호대학</t>
  </si>
  <si>
    <t>생명시스템과학대학</t>
  </si>
  <si>
    <t>자유전공학부</t>
  </si>
  <si>
    <t>◈ 대학원</t>
  </si>
  <si>
    <t>(단위 : 원/학기)</t>
  </si>
  <si>
    <t>4학점이상</t>
  </si>
  <si>
    <t>수학과</t>
  </si>
  <si>
    <t>의학과</t>
  </si>
  <si>
    <t>의과학과</t>
  </si>
  <si>
    <t>간호학과 간호학</t>
  </si>
  <si>
    <t>간호학과 기타</t>
  </si>
  <si>
    <t>일반대학원 박사
(2004학년도 이후)</t>
  </si>
  <si>
    <t>의학전문대학원</t>
  </si>
  <si>
    <t>분석과학기술대학원</t>
  </si>
  <si>
    <t>기초과학</t>
  </si>
  <si>
    <t>응용과학</t>
  </si>
  <si>
    <t>신약전문대학원</t>
  </si>
  <si>
    <t>신약개발학과</t>
  </si>
  <si>
    <t>특수대학원</t>
  </si>
  <si>
    <t>경영대학원</t>
  </si>
  <si>
    <t>교육대학원</t>
  </si>
  <si>
    <t>행정대학원</t>
  </si>
  <si>
    <t>보건대학원</t>
  </si>
  <si>
    <t>산업대학원</t>
  </si>
  <si>
    <t>특허법무대학원</t>
  </si>
  <si>
    <t>평화안보대학원</t>
  </si>
  <si>
    <t>수의학과</t>
  </si>
  <si>
    <t>국가정책대학원</t>
  </si>
  <si>
    <t>무용학과</t>
  </si>
  <si>
    <t>3 ~ 5학년</t>
  </si>
  <si>
    <t>6학년</t>
  </si>
  <si>
    <t>법과대학</t>
  </si>
  <si>
    <t>예술대학</t>
  </si>
  <si>
    <t>(단위 : 원/학기)</t>
  </si>
  <si>
    <t>전문대학원</t>
  </si>
  <si>
    <t>법학전문대학원</t>
  </si>
  <si>
    <t>법학과(석사)</t>
  </si>
  <si>
    <t>전액
(13학점~)</t>
  </si>
  <si>
    <t>2/3
(10~12학점)</t>
  </si>
  <si>
    <t>예과</t>
  </si>
  <si>
    <t>의학과</t>
  </si>
  <si>
    <t>국가안보융합학부</t>
  </si>
  <si>
    <t>국가안보융합학부</t>
  </si>
  <si>
    <t>경상대학</t>
  </si>
  <si>
    <t>법과대학</t>
  </si>
  <si>
    <t>인문계</t>
  </si>
  <si>
    <t>공학계</t>
  </si>
  <si>
    <t>체육교육과</t>
  </si>
  <si>
    <t>에너지과학기술대학원</t>
  </si>
  <si>
    <t>에너지과학기술학과</t>
  </si>
  <si>
    <t>의공학과</t>
  </si>
  <si>
    <t>기록학과</t>
  </si>
  <si>
    <t>언어병리학과</t>
  </si>
  <si>
    <t>약무임상약학과</t>
  </si>
  <si>
    <t>글로벌문화콘텐츠학과</t>
  </si>
  <si>
    <t>바이오빅데이터학과</t>
  </si>
  <si>
    <t>의생명융합학과</t>
  </si>
  <si>
    <t>지역사회디자인학과</t>
  </si>
  <si>
    <t>융합기계시뮬레이션학과</t>
  </si>
  <si>
    <t>안전과학과</t>
  </si>
  <si>
    <t>스마트농업시스템학과</t>
  </si>
  <si>
    <t>환경IT융합공학과</t>
  </si>
  <si>
    <t>여성젠더학과</t>
  </si>
  <si>
    <t>바이오AI융합학과</t>
  </si>
  <si>
    <t>일반대학원 석사
일반대학원 박사
(2003학년도 이전)</t>
  </si>
  <si>
    <t>인문대학</t>
  </si>
  <si>
    <t>사회과학대학</t>
  </si>
  <si>
    <t>기타</t>
  </si>
  <si>
    <t>공과대학</t>
  </si>
  <si>
    <t>기타</t>
  </si>
  <si>
    <t>약학대학</t>
  </si>
  <si>
    <t>생명시스템과학대학</t>
  </si>
  <si>
    <t>수의학과</t>
  </si>
  <si>
    <t>수의과학과</t>
  </si>
  <si>
    <t>보건학과</t>
  </si>
  <si>
    <t>군사학과</t>
  </si>
  <si>
    <t>과학수사학과</t>
  </si>
  <si>
    <t>국제지역학과</t>
  </si>
  <si>
    <t>국가정책학과</t>
  </si>
  <si>
    <t>법학전문대학원</t>
  </si>
  <si>
    <t>법학과(박사)</t>
  </si>
  <si>
    <t>스마트농업대학원</t>
  </si>
  <si>
    <t>교육학과</t>
  </si>
  <si>
    <t>특별연수(파견)</t>
  </si>
  <si>
    <t>사회과학대학</t>
  </si>
  <si>
    <t>기타</t>
  </si>
  <si>
    <t>공과대학</t>
  </si>
  <si>
    <t>간호대학</t>
  </si>
  <si>
    <t>수의학과</t>
  </si>
  <si>
    <t>수의과학과</t>
  </si>
  <si>
    <t>해당 없음</t>
  </si>
  <si>
    <t>해당 없음</t>
  </si>
  <si>
    <t>수의예과</t>
  </si>
  <si>
    <t>학사학위취득유예자 0학점(8%)</t>
  </si>
  <si>
    <t>일반대학원 석사
[학과간 협동과정]</t>
  </si>
  <si>
    <t>일반대학원 박사
[학과간 협동과정]</t>
  </si>
  <si>
    <t>충남대학교 2021학년도 수업연한초과자 등록금 일람표</t>
  </si>
  <si>
    <t>충남대학교 2021학년도 수업연한초과자 등록금 일람표</t>
  </si>
  <si>
    <t>수료후연구생
등록금</t>
  </si>
  <si>
    <t>해당 없음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</si>
</sst>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8"/>
      <name val="돋움"/>
      <family val="3"/>
    </font>
    <font>
      <b/>
      <sz val="14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sz val="11"/>
      <name val="돋움"/>
      <family val="3"/>
    </font>
    <font>
      <b/>
      <sz val="2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theme="1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hair"/>
      <right style="thin"/>
      <top>
        <color indexed="63"/>
      </top>
      <bottom style="hair"/>
    </border>
    <border>
      <left style="medium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thin"/>
      <top style="medium"/>
      <bottom style="hair"/>
    </border>
    <border>
      <left style="medium"/>
      <right style="medium"/>
      <top style="medium"/>
      <bottom style="dashed"/>
    </border>
    <border>
      <left style="dashed"/>
      <right style="medium"/>
      <top style="dashed"/>
      <bottom style="dashed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thin"/>
      <right style="hair"/>
      <top style="hair"/>
      <bottom style="double"/>
    </border>
    <border>
      <left style="hair"/>
      <right style="medium"/>
      <top style="double"/>
      <bottom style="medium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dashed"/>
      <right style="medium"/>
      <top style="dashed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double"/>
    </border>
    <border>
      <left style="hair"/>
      <right style="thin"/>
      <top style="hair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 style="hair"/>
      <bottom>
        <color indexed="63"/>
      </bottom>
    </border>
  </borders>
  <cellStyleXfs count="7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28" fillId="28" borderId="2" applyNumberFormat="0" applyFont="0" applyAlignment="0" applyProtection="0"/>
    <xf numFmtId="9" fontId="28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6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41" fontId="2" fillId="0" borderId="0" xfId="49" applyFont="1" applyAlignment="1">
      <alignment/>
    </xf>
    <xf numFmtId="41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41" fontId="2" fillId="0" borderId="0" xfId="49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right" vertical="center"/>
    </xf>
    <xf numFmtId="176" fontId="47" fillId="0" borderId="0" xfId="68" applyNumberFormat="1" applyFont="1" applyBorder="1" applyProtection="1">
      <alignment vertical="center"/>
      <protection locked="0"/>
    </xf>
    <xf numFmtId="177" fontId="7" fillId="34" borderId="0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49" fontId="7" fillId="2" borderId="25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/>
    </xf>
    <xf numFmtId="49" fontId="7" fillId="2" borderId="27" xfId="0" applyNumberFormat="1" applyFont="1" applyFill="1" applyBorder="1" applyAlignment="1">
      <alignment horizontal="center" vertical="center"/>
    </xf>
    <xf numFmtId="176" fontId="0" fillId="2" borderId="17" xfId="0" applyNumberFormat="1" applyFont="1" applyFill="1" applyBorder="1" applyAlignment="1">
      <alignment horizontal="right" vertical="center"/>
    </xf>
    <xf numFmtId="176" fontId="0" fillId="2" borderId="17" xfId="0" applyNumberFormat="1" applyFont="1" applyFill="1" applyBorder="1" applyAlignment="1">
      <alignment vertical="center"/>
    </xf>
    <xf numFmtId="49" fontId="7" fillId="2" borderId="28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49" fontId="7" fillId="2" borderId="27" xfId="0" applyNumberFormat="1" applyFont="1" applyFill="1" applyBorder="1" applyAlignment="1">
      <alignment horizontal="center" vertical="center" wrapText="1"/>
    </xf>
    <xf numFmtId="176" fontId="0" fillId="2" borderId="29" xfId="0" applyNumberFormat="1" applyFont="1" applyFill="1" applyBorder="1" applyAlignment="1">
      <alignment vertical="center"/>
    </xf>
    <xf numFmtId="49" fontId="7" fillId="2" borderId="30" xfId="0" applyNumberFormat="1" applyFont="1" applyFill="1" applyBorder="1" applyAlignment="1">
      <alignment horizontal="center" vertical="center" wrapText="1"/>
    </xf>
    <xf numFmtId="176" fontId="0" fillId="2" borderId="31" xfId="0" applyNumberFormat="1" applyFont="1" applyFill="1" applyBorder="1" applyAlignment="1">
      <alignment vertical="center"/>
    </xf>
    <xf numFmtId="176" fontId="0" fillId="2" borderId="32" xfId="0" applyNumberFormat="1" applyFont="1" applyFill="1" applyBorder="1" applyAlignment="1">
      <alignment vertical="center"/>
    </xf>
    <xf numFmtId="176" fontId="0" fillId="2" borderId="33" xfId="0" applyNumberFormat="1" applyFont="1" applyFill="1" applyBorder="1" applyAlignment="1">
      <alignment vertical="center"/>
    </xf>
    <xf numFmtId="176" fontId="0" fillId="7" borderId="24" xfId="0" applyNumberFormat="1" applyFont="1" applyFill="1" applyBorder="1" applyAlignment="1">
      <alignment horizontal="center" vertical="center"/>
    </xf>
    <xf numFmtId="176" fontId="0" fillId="2" borderId="20" xfId="0" applyNumberFormat="1" applyFont="1" applyFill="1" applyBorder="1" applyAlignment="1">
      <alignment vertical="center"/>
    </xf>
    <xf numFmtId="176" fontId="0" fillId="2" borderId="34" xfId="0" applyNumberFormat="1" applyFont="1" applyFill="1" applyBorder="1" applyAlignment="1">
      <alignment vertical="center"/>
    </xf>
    <xf numFmtId="176" fontId="0" fillId="2" borderId="35" xfId="0" applyNumberFormat="1" applyFont="1" applyFill="1" applyBorder="1" applyAlignment="1">
      <alignment vertical="center"/>
    </xf>
    <xf numFmtId="176" fontId="0" fillId="2" borderId="21" xfId="0" applyNumberFormat="1" applyFont="1" applyFill="1" applyBorder="1" applyAlignment="1">
      <alignment vertical="center"/>
    </xf>
    <xf numFmtId="176" fontId="0" fillId="2" borderId="36" xfId="0" applyNumberFormat="1" applyFont="1" applyFill="1" applyBorder="1" applyAlignment="1">
      <alignment vertical="center"/>
    </xf>
    <xf numFmtId="176" fontId="0" fillId="2" borderId="37" xfId="0" applyNumberFormat="1" applyFont="1" applyFill="1" applyBorder="1" applyAlignment="1">
      <alignment vertical="center"/>
    </xf>
    <xf numFmtId="176" fontId="0" fillId="7" borderId="38" xfId="0" applyNumberFormat="1" applyFont="1" applyFill="1" applyBorder="1" applyAlignment="1">
      <alignment horizontal="center" vertical="center"/>
    </xf>
    <xf numFmtId="177" fontId="0" fillId="2" borderId="31" xfId="0" applyNumberFormat="1" applyFont="1" applyFill="1" applyBorder="1" applyAlignment="1">
      <alignment vertical="center"/>
    </xf>
    <xf numFmtId="177" fontId="0" fillId="2" borderId="33" xfId="0" applyNumberFormat="1" applyFont="1" applyFill="1" applyBorder="1" applyAlignment="1">
      <alignment vertical="center"/>
    </xf>
    <xf numFmtId="177" fontId="0" fillId="2" borderId="20" xfId="0" applyNumberFormat="1" applyFont="1" applyFill="1" applyBorder="1" applyAlignment="1">
      <alignment vertical="center"/>
    </xf>
    <xf numFmtId="177" fontId="0" fillId="2" borderId="35" xfId="0" applyNumberFormat="1" applyFont="1" applyFill="1" applyBorder="1" applyAlignment="1">
      <alignment vertical="center"/>
    </xf>
    <xf numFmtId="177" fontId="0" fillId="2" borderId="39" xfId="0" applyNumberFormat="1" applyFont="1" applyFill="1" applyBorder="1" applyAlignment="1">
      <alignment vertical="center"/>
    </xf>
    <xf numFmtId="177" fontId="0" fillId="2" borderId="40" xfId="0" applyNumberFormat="1" applyFont="1" applyFill="1" applyBorder="1" applyAlignment="1">
      <alignment vertical="center"/>
    </xf>
    <xf numFmtId="177" fontId="0" fillId="2" borderId="18" xfId="0" applyNumberFormat="1" applyFont="1" applyFill="1" applyBorder="1" applyAlignment="1">
      <alignment vertical="center"/>
    </xf>
    <xf numFmtId="177" fontId="0" fillId="2" borderId="41" xfId="0" applyNumberFormat="1" applyFont="1" applyFill="1" applyBorder="1" applyAlignment="1">
      <alignment vertical="center"/>
    </xf>
    <xf numFmtId="177" fontId="0" fillId="2" borderId="21" xfId="0" applyNumberFormat="1" applyFont="1" applyFill="1" applyBorder="1" applyAlignment="1">
      <alignment vertical="center"/>
    </xf>
    <xf numFmtId="177" fontId="0" fillId="2" borderId="37" xfId="0" applyNumberFormat="1" applyFont="1" applyFill="1" applyBorder="1" applyAlignment="1">
      <alignment vertical="center"/>
    </xf>
    <xf numFmtId="177" fontId="0" fillId="2" borderId="19" xfId="0" applyNumberFormat="1" applyFont="1" applyFill="1" applyBorder="1" applyAlignment="1">
      <alignment vertical="center"/>
    </xf>
    <xf numFmtId="177" fontId="0" fillId="2" borderId="42" xfId="0" applyNumberFormat="1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7" fillId="2" borderId="44" xfId="0" applyNumberFormat="1" applyFont="1" applyFill="1" applyBorder="1" applyAlignment="1">
      <alignment horizontal="center" vertical="center"/>
    </xf>
    <xf numFmtId="49" fontId="7" fillId="2" borderId="45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49" fontId="0" fillId="0" borderId="54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55" xfId="0" applyNumberFormat="1" applyFont="1" applyFill="1" applyBorder="1" applyAlignment="1">
      <alignment horizontal="center" vertical="center"/>
    </xf>
    <xf numFmtId="49" fontId="0" fillId="0" borderId="56" xfId="0" applyNumberFormat="1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49" fontId="0" fillId="0" borderId="76" xfId="0" applyNumberFormat="1" applyFont="1" applyFill="1" applyBorder="1" applyAlignment="1">
      <alignment horizontal="center" vertical="center"/>
    </xf>
    <xf numFmtId="49" fontId="0" fillId="0" borderId="77" xfId="0" applyNumberFormat="1" applyFont="1" applyFill="1" applyBorder="1" applyAlignment="1">
      <alignment horizontal="center" vertical="center"/>
    </xf>
    <xf numFmtId="49" fontId="0" fillId="0" borderId="78" xfId="0" applyNumberFormat="1" applyFont="1" applyFill="1" applyBorder="1" applyAlignment="1">
      <alignment horizontal="center" vertical="center"/>
    </xf>
    <xf numFmtId="49" fontId="0" fillId="0" borderId="79" xfId="0" applyNumberFormat="1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 wrapText="1"/>
    </xf>
    <xf numFmtId="49" fontId="7" fillId="2" borderId="64" xfId="0" applyNumberFormat="1" applyFont="1" applyFill="1" applyBorder="1" applyAlignment="1">
      <alignment horizontal="center" vertical="center" wrapText="1"/>
    </xf>
    <xf numFmtId="49" fontId="7" fillId="2" borderId="44" xfId="0" applyNumberFormat="1" applyFont="1" applyFill="1" applyBorder="1" applyAlignment="1">
      <alignment horizontal="center" vertical="center" wrapText="1"/>
    </xf>
    <xf numFmtId="49" fontId="7" fillId="2" borderId="45" xfId="0" applyNumberFormat="1" applyFont="1" applyFill="1" applyBorder="1" applyAlignment="1">
      <alignment horizontal="center" vertical="center" wrapText="1"/>
    </xf>
    <xf numFmtId="49" fontId="7" fillId="7" borderId="85" xfId="0" applyNumberFormat="1" applyFont="1" applyFill="1" applyBorder="1" applyAlignment="1">
      <alignment horizontal="center" vertical="center" wrapText="1"/>
    </xf>
    <xf numFmtId="49" fontId="7" fillId="7" borderId="86" xfId="0" applyNumberFormat="1" applyFont="1" applyFill="1" applyBorder="1" applyAlignment="1">
      <alignment horizontal="center" vertical="center"/>
    </xf>
    <xf numFmtId="3" fontId="0" fillId="7" borderId="33" xfId="0" applyNumberFormat="1" applyFont="1" applyFill="1" applyBorder="1" applyAlignment="1">
      <alignment horizontal="right" vertical="center"/>
    </xf>
    <xf numFmtId="3" fontId="0" fillId="7" borderId="35" xfId="0" applyNumberFormat="1" applyFont="1" applyFill="1" applyBorder="1" applyAlignment="1">
      <alignment horizontal="right" vertical="center"/>
    </xf>
    <xf numFmtId="3" fontId="0" fillId="7" borderId="37" xfId="0" applyNumberFormat="1" applyFont="1" applyFill="1" applyBorder="1" applyAlignment="1">
      <alignment horizontal="right" vertical="center"/>
    </xf>
    <xf numFmtId="3" fontId="0" fillId="7" borderId="42" xfId="0" applyNumberFormat="1" applyFont="1" applyFill="1" applyBorder="1" applyAlignment="1">
      <alignment horizontal="right" vertical="center"/>
    </xf>
    <xf numFmtId="3" fontId="0" fillId="7" borderId="87" xfId="0" applyNumberFormat="1" applyFont="1" applyFill="1" applyBorder="1" applyAlignment="1">
      <alignment horizontal="right" vertical="center"/>
    </xf>
    <xf numFmtId="3" fontId="0" fillId="7" borderId="41" xfId="0" applyNumberFormat="1" applyFont="1" applyFill="1" applyBorder="1" applyAlignment="1">
      <alignment horizontal="right" vertical="center"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41" xfId="64"/>
    <cellStyle name="표준 41 2" xfId="65"/>
    <cellStyle name="표준 42" xfId="66"/>
    <cellStyle name="표준 42 2" xfId="67"/>
    <cellStyle name="표준 43" xfId="68"/>
    <cellStyle name="표준 43 2" xfId="69"/>
    <cellStyle name="Hyperlink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tabSelected="1" zoomScalePageLayoutView="0" workbookViewId="0" topLeftCell="A1">
      <selection activeCell="A1" sqref="A1:G1"/>
    </sheetView>
  </sheetViews>
  <sheetFormatPr defaultColWidth="8.88671875" defaultRowHeight="13.5"/>
  <cols>
    <col min="1" max="1" width="14.77734375" style="8" bestFit="1" customWidth="1"/>
    <col min="2" max="2" width="11.21484375" style="8" bestFit="1" customWidth="1"/>
    <col min="3" max="6" width="11.77734375" style="6" customWidth="1"/>
    <col min="7" max="7" width="28.4453125" style="7" bestFit="1" customWidth="1"/>
    <col min="8" max="16384" width="8.88671875" style="7" customWidth="1"/>
  </cols>
  <sheetData>
    <row r="1" spans="1:7" s="1" customFormat="1" ht="30" customHeight="1">
      <c r="A1" s="88" t="s">
        <v>126</v>
      </c>
      <c r="B1" s="88"/>
      <c r="C1" s="88"/>
      <c r="D1" s="88"/>
      <c r="E1" s="88"/>
      <c r="F1" s="88"/>
      <c r="G1" s="88"/>
    </row>
    <row r="2" spans="1:6" s="1" customFormat="1" ht="21" customHeight="1">
      <c r="A2" s="2"/>
      <c r="B2" s="2"/>
      <c r="C2" s="2"/>
      <c r="D2" s="2"/>
      <c r="E2" s="2"/>
      <c r="F2" s="2"/>
    </row>
    <row r="3" spans="1:7" s="4" customFormat="1" ht="21" customHeight="1" thickBot="1">
      <c r="A3" s="93" t="s">
        <v>0</v>
      </c>
      <c r="B3" s="93"/>
      <c r="C3" s="3"/>
      <c r="D3" s="3"/>
      <c r="E3" s="3"/>
      <c r="G3" s="18" t="s">
        <v>63</v>
      </c>
    </row>
    <row r="4" spans="1:7" s="20" customFormat="1" ht="24.75" customHeight="1">
      <c r="A4" s="94" t="s">
        <v>1</v>
      </c>
      <c r="B4" s="95"/>
      <c r="C4" s="82" t="s">
        <v>2</v>
      </c>
      <c r="D4" s="82"/>
      <c r="E4" s="82"/>
      <c r="F4" s="83"/>
      <c r="G4" s="45" t="s">
        <v>123</v>
      </c>
    </row>
    <row r="5" spans="1:7" s="20" customFormat="1" ht="14.25" thickBot="1">
      <c r="A5" s="96"/>
      <c r="B5" s="97"/>
      <c r="C5" s="47" t="s">
        <v>6</v>
      </c>
      <c r="D5" s="47" t="s">
        <v>7</v>
      </c>
      <c r="E5" s="48" t="s">
        <v>8</v>
      </c>
      <c r="F5" s="49" t="s">
        <v>9</v>
      </c>
      <c r="G5" s="46" t="s">
        <v>2</v>
      </c>
    </row>
    <row r="6" spans="1:7" s="21" customFormat="1" ht="22.5" customHeight="1" thickTop="1">
      <c r="A6" s="85" t="s">
        <v>10</v>
      </c>
      <c r="B6" s="86"/>
      <c r="C6" s="57">
        <v>277500</v>
      </c>
      <c r="D6" s="58">
        <v>556000</v>
      </c>
      <c r="E6" s="58">
        <v>834000</v>
      </c>
      <c r="F6" s="59">
        <v>1669000</v>
      </c>
      <c r="G6" s="60">
        <v>133000</v>
      </c>
    </row>
    <row r="7" spans="1:7" s="21" customFormat="1" ht="22.5" customHeight="1">
      <c r="A7" s="80" t="s">
        <v>11</v>
      </c>
      <c r="B7" s="81"/>
      <c r="C7" s="61">
        <v>277500</v>
      </c>
      <c r="D7" s="62">
        <v>556000</v>
      </c>
      <c r="E7" s="62">
        <v>834000</v>
      </c>
      <c r="F7" s="63">
        <v>1669000</v>
      </c>
      <c r="G7" s="60">
        <v>133000</v>
      </c>
    </row>
    <row r="8" spans="1:7" s="21" customFormat="1" ht="22.5" customHeight="1">
      <c r="A8" s="84" t="s">
        <v>12</v>
      </c>
      <c r="B8" s="23" t="s">
        <v>13</v>
      </c>
      <c r="C8" s="61">
        <v>311000</v>
      </c>
      <c r="D8" s="62">
        <v>622500</v>
      </c>
      <c r="E8" s="62">
        <v>933500</v>
      </c>
      <c r="F8" s="63">
        <v>1867500</v>
      </c>
      <c r="G8" s="60">
        <v>148500</v>
      </c>
    </row>
    <row r="9" spans="1:7" s="21" customFormat="1" ht="22.5" customHeight="1">
      <c r="A9" s="84"/>
      <c r="B9" s="23" t="s">
        <v>58</v>
      </c>
      <c r="C9" s="61">
        <v>393500</v>
      </c>
      <c r="D9" s="62">
        <v>787500</v>
      </c>
      <c r="E9" s="62">
        <v>1181500</v>
      </c>
      <c r="F9" s="63">
        <v>2363000</v>
      </c>
      <c r="G9" s="60">
        <v>188500</v>
      </c>
    </row>
    <row r="10" spans="1:7" s="21" customFormat="1" ht="22.5" customHeight="1">
      <c r="A10" s="84"/>
      <c r="B10" s="23" t="s">
        <v>14</v>
      </c>
      <c r="C10" s="61">
        <v>343000</v>
      </c>
      <c r="D10" s="62">
        <v>686000</v>
      </c>
      <c r="E10" s="62">
        <v>1029500</v>
      </c>
      <c r="F10" s="63">
        <v>2059000</v>
      </c>
      <c r="G10" s="60">
        <v>164000</v>
      </c>
    </row>
    <row r="11" spans="1:7" s="21" customFormat="1" ht="22.5" customHeight="1">
      <c r="A11" s="80" t="s">
        <v>15</v>
      </c>
      <c r="B11" s="81"/>
      <c r="C11" s="61">
        <v>275500</v>
      </c>
      <c r="D11" s="62">
        <v>552000</v>
      </c>
      <c r="E11" s="62">
        <v>828500</v>
      </c>
      <c r="F11" s="63">
        <v>1657500</v>
      </c>
      <c r="G11" s="60">
        <v>132000</v>
      </c>
    </row>
    <row r="12" spans="1:7" s="21" customFormat="1" ht="22.5" customHeight="1">
      <c r="A12" s="85" t="s">
        <v>16</v>
      </c>
      <c r="B12" s="86"/>
      <c r="C12" s="61">
        <v>403500</v>
      </c>
      <c r="D12" s="62">
        <v>807000</v>
      </c>
      <c r="E12" s="62">
        <v>1211000</v>
      </c>
      <c r="F12" s="63">
        <v>2422000</v>
      </c>
      <c r="G12" s="60">
        <v>193500</v>
      </c>
    </row>
    <row r="13" spans="1:7" s="21" customFormat="1" ht="22.5" customHeight="1">
      <c r="A13" s="84" t="s">
        <v>17</v>
      </c>
      <c r="B13" s="23" t="s">
        <v>18</v>
      </c>
      <c r="C13" s="61">
        <v>277500</v>
      </c>
      <c r="D13" s="62">
        <v>556000</v>
      </c>
      <c r="E13" s="62">
        <v>834000</v>
      </c>
      <c r="F13" s="63">
        <v>1669000</v>
      </c>
      <c r="G13" s="60">
        <v>133000</v>
      </c>
    </row>
    <row r="14" spans="1:7" s="21" customFormat="1" ht="22.5" customHeight="1">
      <c r="A14" s="84"/>
      <c r="B14" s="23" t="s">
        <v>14</v>
      </c>
      <c r="C14" s="61">
        <v>340500</v>
      </c>
      <c r="D14" s="62">
        <v>681000</v>
      </c>
      <c r="E14" s="62">
        <v>1021500</v>
      </c>
      <c r="F14" s="63">
        <v>2043500</v>
      </c>
      <c r="G14" s="60">
        <v>163000</v>
      </c>
    </row>
    <row r="15" spans="1:7" s="21" customFormat="1" ht="22.5" customHeight="1">
      <c r="A15" s="80" t="s">
        <v>19</v>
      </c>
      <c r="B15" s="81"/>
      <c r="C15" s="61">
        <v>285000</v>
      </c>
      <c r="D15" s="62">
        <v>571000</v>
      </c>
      <c r="E15" s="62">
        <v>857000</v>
      </c>
      <c r="F15" s="63">
        <v>1714500</v>
      </c>
      <c r="G15" s="60">
        <v>136500</v>
      </c>
    </row>
    <row r="16" spans="1:7" s="21" customFormat="1" ht="22.5" customHeight="1">
      <c r="A16" s="91" t="s">
        <v>20</v>
      </c>
      <c r="B16" s="22" t="s">
        <v>59</v>
      </c>
      <c r="C16" s="61">
        <v>517500</v>
      </c>
      <c r="D16" s="62">
        <v>1035000</v>
      </c>
      <c r="E16" s="62">
        <v>1552500</v>
      </c>
      <c r="F16" s="63">
        <v>3105500</v>
      </c>
      <c r="G16" s="60" t="s">
        <v>120</v>
      </c>
    </row>
    <row r="17" spans="1:7" s="21" customFormat="1" ht="22.5" customHeight="1">
      <c r="A17" s="92"/>
      <c r="B17" s="22" t="s">
        <v>60</v>
      </c>
      <c r="C17" s="61">
        <v>405000</v>
      </c>
      <c r="D17" s="62">
        <v>810000</v>
      </c>
      <c r="E17" s="62">
        <v>1215000</v>
      </c>
      <c r="F17" s="63">
        <v>2430500</v>
      </c>
      <c r="G17" s="60">
        <v>194000</v>
      </c>
    </row>
    <row r="18" spans="1:7" s="21" customFormat="1" ht="22.5" customHeight="1">
      <c r="A18" s="91" t="s">
        <v>21</v>
      </c>
      <c r="B18" s="23" t="s">
        <v>69</v>
      </c>
      <c r="C18" s="61">
        <v>497500</v>
      </c>
      <c r="D18" s="62">
        <v>996000</v>
      </c>
      <c r="E18" s="62">
        <v>1493500</v>
      </c>
      <c r="F18" s="63">
        <v>2988000</v>
      </c>
      <c r="G18" s="60" t="s">
        <v>120</v>
      </c>
    </row>
    <row r="19" spans="1:7" s="21" customFormat="1" ht="22.5" customHeight="1">
      <c r="A19" s="92"/>
      <c r="B19" s="23" t="s">
        <v>70</v>
      </c>
      <c r="C19" s="61">
        <v>802000</v>
      </c>
      <c r="D19" s="62">
        <v>1605000</v>
      </c>
      <c r="E19" s="62">
        <v>2407000</v>
      </c>
      <c r="F19" s="63">
        <v>4815000</v>
      </c>
      <c r="G19" s="60">
        <v>384500</v>
      </c>
    </row>
    <row r="20" spans="1:7" s="21" customFormat="1" ht="22.5" customHeight="1">
      <c r="A20" s="80" t="s">
        <v>22</v>
      </c>
      <c r="B20" s="81"/>
      <c r="C20" s="61">
        <v>340500</v>
      </c>
      <c r="D20" s="62">
        <v>681000</v>
      </c>
      <c r="E20" s="62">
        <v>1021500</v>
      </c>
      <c r="F20" s="63">
        <v>2043500</v>
      </c>
      <c r="G20" s="60">
        <v>163000</v>
      </c>
    </row>
    <row r="21" spans="1:7" s="21" customFormat="1" ht="22.5" customHeight="1">
      <c r="A21" s="80" t="s">
        <v>23</v>
      </c>
      <c r="B21" s="81"/>
      <c r="C21" s="61">
        <v>398000</v>
      </c>
      <c r="D21" s="62">
        <v>796500</v>
      </c>
      <c r="E21" s="62">
        <v>1195000</v>
      </c>
      <c r="F21" s="63">
        <v>2390000</v>
      </c>
      <c r="G21" s="60">
        <v>191000</v>
      </c>
    </row>
    <row r="22" spans="1:7" s="21" customFormat="1" ht="22.5" customHeight="1">
      <c r="A22" s="87" t="s">
        <v>24</v>
      </c>
      <c r="B22" s="23" t="s">
        <v>122</v>
      </c>
      <c r="C22" s="61">
        <v>395500</v>
      </c>
      <c r="D22" s="62">
        <v>792000</v>
      </c>
      <c r="E22" s="62">
        <v>1188000</v>
      </c>
      <c r="F22" s="63">
        <v>2377000</v>
      </c>
      <c r="G22" s="60" t="s">
        <v>121</v>
      </c>
    </row>
    <row r="23" spans="1:7" s="21" customFormat="1" ht="22.5" customHeight="1">
      <c r="A23" s="85"/>
      <c r="B23" s="23" t="s">
        <v>56</v>
      </c>
      <c r="C23" s="61">
        <v>467500</v>
      </c>
      <c r="D23" s="62">
        <v>936000</v>
      </c>
      <c r="E23" s="62">
        <v>1403500</v>
      </c>
      <c r="F23" s="63">
        <v>2808000</v>
      </c>
      <c r="G23" s="60">
        <v>224000</v>
      </c>
    </row>
    <row r="24" spans="1:7" s="21" customFormat="1" ht="22.5" customHeight="1">
      <c r="A24" s="84" t="s">
        <v>25</v>
      </c>
      <c r="B24" s="23" t="s">
        <v>26</v>
      </c>
      <c r="C24" s="61">
        <v>277500</v>
      </c>
      <c r="D24" s="62">
        <v>556000</v>
      </c>
      <c r="E24" s="62">
        <v>834000</v>
      </c>
      <c r="F24" s="63">
        <v>1669000</v>
      </c>
      <c r="G24" s="60">
        <v>133000</v>
      </c>
    </row>
    <row r="25" spans="1:7" s="21" customFormat="1" ht="22.5" customHeight="1">
      <c r="A25" s="84"/>
      <c r="B25" s="23" t="s">
        <v>27</v>
      </c>
      <c r="C25" s="61">
        <v>311000</v>
      </c>
      <c r="D25" s="62">
        <v>622500</v>
      </c>
      <c r="E25" s="62">
        <v>933500</v>
      </c>
      <c r="F25" s="63">
        <v>1867500</v>
      </c>
      <c r="G25" s="60">
        <v>148500</v>
      </c>
    </row>
    <row r="26" spans="1:7" s="21" customFormat="1" ht="22.5" customHeight="1">
      <c r="A26" s="84"/>
      <c r="B26" s="23" t="s">
        <v>28</v>
      </c>
      <c r="C26" s="61">
        <v>403500</v>
      </c>
      <c r="D26" s="62">
        <v>807000</v>
      </c>
      <c r="E26" s="62">
        <v>1211000</v>
      </c>
      <c r="F26" s="63">
        <v>2422000</v>
      </c>
      <c r="G26" s="60">
        <v>193500</v>
      </c>
    </row>
    <row r="27" spans="1:7" s="21" customFormat="1" ht="22.5" customHeight="1">
      <c r="A27" s="84"/>
      <c r="B27" s="23" t="s">
        <v>29</v>
      </c>
      <c r="C27" s="61">
        <v>343000</v>
      </c>
      <c r="D27" s="62">
        <v>686000</v>
      </c>
      <c r="E27" s="62">
        <v>1029500</v>
      </c>
      <c r="F27" s="63">
        <v>2059000</v>
      </c>
      <c r="G27" s="60">
        <v>164000</v>
      </c>
    </row>
    <row r="28" spans="1:7" s="21" customFormat="1" ht="22.5" customHeight="1">
      <c r="A28" s="85" t="s">
        <v>30</v>
      </c>
      <c r="B28" s="86"/>
      <c r="C28" s="61">
        <v>358000</v>
      </c>
      <c r="D28" s="62">
        <v>716500</v>
      </c>
      <c r="E28" s="62">
        <v>1075000</v>
      </c>
      <c r="F28" s="63">
        <v>2150500</v>
      </c>
      <c r="G28" s="60">
        <v>171500</v>
      </c>
    </row>
    <row r="29" spans="1:7" s="21" customFormat="1" ht="22.5" customHeight="1">
      <c r="A29" s="80" t="s">
        <v>31</v>
      </c>
      <c r="B29" s="81"/>
      <c r="C29" s="61">
        <v>340500</v>
      </c>
      <c r="D29" s="62">
        <v>681000</v>
      </c>
      <c r="E29" s="62">
        <v>1021500</v>
      </c>
      <c r="F29" s="63">
        <v>2043500</v>
      </c>
      <c r="G29" s="60">
        <v>163000</v>
      </c>
    </row>
    <row r="30" spans="1:7" s="21" customFormat="1" ht="22.5" customHeight="1">
      <c r="A30" s="80" t="s">
        <v>32</v>
      </c>
      <c r="B30" s="81"/>
      <c r="C30" s="61">
        <v>277500</v>
      </c>
      <c r="D30" s="62">
        <v>556000</v>
      </c>
      <c r="E30" s="62">
        <v>834000</v>
      </c>
      <c r="F30" s="63">
        <v>1669000</v>
      </c>
      <c r="G30" s="60">
        <v>133000</v>
      </c>
    </row>
    <row r="31" spans="1:7" s="21" customFormat="1" ht="22.5" customHeight="1" thickBot="1">
      <c r="A31" s="89" t="s">
        <v>72</v>
      </c>
      <c r="B31" s="90"/>
      <c r="C31" s="64">
        <v>404000</v>
      </c>
      <c r="D31" s="65">
        <v>809000</v>
      </c>
      <c r="E31" s="65">
        <v>1214000</v>
      </c>
      <c r="F31" s="66">
        <v>2429000</v>
      </c>
      <c r="G31" s="67">
        <v>194000</v>
      </c>
    </row>
    <row r="32" spans="1:2" ht="22.5" customHeight="1">
      <c r="A32" s="5"/>
      <c r="B32" s="5"/>
    </row>
    <row r="33" spans="1:2" ht="22.5" customHeight="1">
      <c r="A33" s="5"/>
      <c r="B33" s="5"/>
    </row>
    <row r="34" spans="1:2" ht="22.5" customHeight="1">
      <c r="A34" s="5"/>
      <c r="B34" s="5"/>
    </row>
    <row r="35" spans="1:2" ht="22.5" customHeight="1">
      <c r="A35" s="5"/>
      <c r="B35" s="5"/>
    </row>
    <row r="36" spans="1:2" ht="22.5" customHeight="1">
      <c r="A36" s="5"/>
      <c r="B36" s="5"/>
    </row>
    <row r="37" spans="1:2" ht="22.5" customHeight="1">
      <c r="A37" s="5"/>
      <c r="B37" s="5"/>
    </row>
    <row r="38" spans="1:2" ht="22.5" customHeight="1">
      <c r="A38" s="5"/>
      <c r="B38" s="5"/>
    </row>
    <row r="39" spans="1:2" ht="22.5" customHeight="1">
      <c r="A39" s="5"/>
      <c r="B39" s="5"/>
    </row>
    <row r="40" spans="1:2" ht="22.5" customHeight="1">
      <c r="A40" s="5"/>
      <c r="B40" s="5"/>
    </row>
    <row r="41" spans="1:2" ht="22.5" customHeight="1">
      <c r="A41" s="5"/>
      <c r="B41" s="5"/>
    </row>
    <row r="42" spans="1:2" ht="22.5" customHeight="1">
      <c r="A42" s="5"/>
      <c r="B42" s="5"/>
    </row>
    <row r="43" spans="1:2" ht="22.5" customHeight="1">
      <c r="A43" s="5"/>
      <c r="B43" s="5"/>
    </row>
    <row r="44" spans="1:2" ht="22.5" customHeight="1">
      <c r="A44" s="5"/>
      <c r="B44" s="5"/>
    </row>
    <row r="45" spans="1:2" ht="22.5" customHeight="1">
      <c r="A45" s="5"/>
      <c r="B45" s="5"/>
    </row>
    <row r="46" spans="1:2" ht="22.5" customHeight="1">
      <c r="A46" s="5"/>
      <c r="B46" s="5"/>
    </row>
    <row r="47" spans="1:2" ht="22.5" customHeight="1">
      <c r="A47" s="5"/>
      <c r="B47" s="5"/>
    </row>
    <row r="48" spans="1:2" ht="19.5" customHeight="1">
      <c r="A48" s="5"/>
      <c r="B48" s="5"/>
    </row>
    <row r="49" spans="1:2" ht="19.5" customHeight="1">
      <c r="A49" s="5"/>
      <c r="B49" s="5"/>
    </row>
    <row r="50" spans="1:2" ht="19.5" customHeight="1">
      <c r="A50" s="5"/>
      <c r="B50" s="5"/>
    </row>
    <row r="51" spans="1:2" ht="19.5" customHeight="1">
      <c r="A51" s="5"/>
      <c r="B51" s="5"/>
    </row>
    <row r="52" spans="1:2" ht="19.5" customHeight="1">
      <c r="A52" s="5"/>
      <c r="B52" s="5"/>
    </row>
    <row r="53" spans="1:2" ht="19.5" customHeight="1">
      <c r="A53" s="5"/>
      <c r="B53" s="5"/>
    </row>
    <row r="54" spans="1:2" ht="13.5">
      <c r="A54" s="5"/>
      <c r="B54" s="5"/>
    </row>
    <row r="55" spans="1:2" ht="13.5">
      <c r="A55" s="5"/>
      <c r="B55" s="5"/>
    </row>
    <row r="56" spans="1:2" ht="13.5">
      <c r="A56" s="5"/>
      <c r="B56" s="5"/>
    </row>
    <row r="57" spans="1:2" ht="13.5">
      <c r="A57" s="5"/>
      <c r="B57" s="5"/>
    </row>
    <row r="58" spans="1:2" ht="13.5">
      <c r="A58" s="5"/>
      <c r="B58" s="5"/>
    </row>
    <row r="59" spans="1:2" ht="13.5">
      <c r="A59" s="5"/>
      <c r="B59" s="5"/>
    </row>
    <row r="60" spans="1:2" ht="13.5">
      <c r="A60" s="5"/>
      <c r="B60" s="5"/>
    </row>
    <row r="61" spans="1:2" ht="13.5">
      <c r="A61" s="5"/>
      <c r="B61" s="5"/>
    </row>
    <row r="62" spans="1:2" ht="13.5">
      <c r="A62" s="5"/>
      <c r="B62" s="5"/>
    </row>
    <row r="63" spans="1:2" ht="13.5">
      <c r="A63" s="5"/>
      <c r="B63" s="5"/>
    </row>
    <row r="64" spans="1:2" ht="13.5">
      <c r="A64" s="5"/>
      <c r="B64" s="5"/>
    </row>
    <row r="65" spans="1:2" ht="13.5">
      <c r="A65" s="5"/>
      <c r="B65" s="5"/>
    </row>
    <row r="66" spans="1:2" ht="13.5">
      <c r="A66" s="5"/>
      <c r="B66" s="5"/>
    </row>
    <row r="67" spans="1:2" ht="13.5">
      <c r="A67" s="5"/>
      <c r="B67" s="5"/>
    </row>
    <row r="68" spans="1:2" ht="13.5">
      <c r="A68" s="5"/>
      <c r="B68" s="5"/>
    </row>
    <row r="69" spans="1:2" ht="13.5">
      <c r="A69" s="5"/>
      <c r="B69" s="5"/>
    </row>
    <row r="70" spans="1:2" ht="13.5">
      <c r="A70" s="5"/>
      <c r="B70" s="5"/>
    </row>
    <row r="71" spans="1:2" ht="13.5">
      <c r="A71" s="5"/>
      <c r="B71" s="5"/>
    </row>
    <row r="72" spans="1:2" ht="13.5">
      <c r="A72" s="5"/>
      <c r="B72" s="5"/>
    </row>
    <row r="73" spans="1:2" ht="13.5">
      <c r="A73" s="5"/>
      <c r="B73" s="5"/>
    </row>
    <row r="74" spans="1:2" ht="13.5">
      <c r="A74" s="5"/>
      <c r="B74" s="5"/>
    </row>
    <row r="75" spans="1:2" ht="13.5">
      <c r="A75" s="5"/>
      <c r="B75" s="5"/>
    </row>
    <row r="76" spans="1:2" ht="13.5">
      <c r="A76" s="5"/>
      <c r="B76" s="5"/>
    </row>
    <row r="77" spans="1:2" ht="13.5">
      <c r="A77" s="5"/>
      <c r="B77" s="5"/>
    </row>
    <row r="78" spans="1:2" ht="13.5">
      <c r="A78" s="5"/>
      <c r="B78" s="5"/>
    </row>
    <row r="79" spans="1:2" ht="13.5">
      <c r="A79" s="5"/>
      <c r="B79" s="5"/>
    </row>
    <row r="80" spans="1:2" ht="13.5">
      <c r="A80" s="5"/>
      <c r="B80" s="5"/>
    </row>
    <row r="81" spans="1:2" ht="13.5">
      <c r="A81" s="5"/>
      <c r="B81" s="5"/>
    </row>
    <row r="82" spans="1:2" ht="13.5">
      <c r="A82" s="5"/>
      <c r="B82" s="5"/>
    </row>
    <row r="83" spans="1:2" ht="13.5">
      <c r="A83" s="5"/>
      <c r="B83" s="5"/>
    </row>
    <row r="84" spans="1:2" ht="13.5">
      <c r="A84" s="5"/>
      <c r="B84" s="5"/>
    </row>
    <row r="85" spans="1:2" ht="13.5">
      <c r="A85" s="5"/>
      <c r="B85" s="5"/>
    </row>
    <row r="86" spans="1:2" ht="13.5">
      <c r="A86" s="5"/>
      <c r="B86" s="5"/>
    </row>
    <row r="87" spans="1:2" ht="13.5">
      <c r="A87" s="5"/>
      <c r="B87" s="5"/>
    </row>
    <row r="88" spans="1:2" ht="13.5">
      <c r="A88" s="5"/>
      <c r="B88" s="5"/>
    </row>
    <row r="89" spans="1:2" ht="13.5">
      <c r="A89" s="5"/>
      <c r="B89" s="5"/>
    </row>
    <row r="90" spans="1:2" ht="13.5">
      <c r="A90" s="5"/>
      <c r="B90" s="5"/>
    </row>
    <row r="91" spans="1:2" ht="13.5">
      <c r="A91" s="5"/>
      <c r="B91" s="5"/>
    </row>
    <row r="92" spans="1:2" ht="13.5">
      <c r="A92" s="5"/>
      <c r="B92" s="5"/>
    </row>
    <row r="93" spans="1:2" ht="13.5">
      <c r="A93" s="5"/>
      <c r="B93" s="5"/>
    </row>
    <row r="94" spans="1:2" ht="13.5">
      <c r="A94" s="5"/>
      <c r="B94" s="5"/>
    </row>
    <row r="95" spans="1:2" ht="13.5">
      <c r="A95" s="5"/>
      <c r="B95" s="5"/>
    </row>
    <row r="96" spans="1:2" ht="13.5">
      <c r="A96" s="5"/>
      <c r="B96" s="5"/>
    </row>
    <row r="97" spans="1:2" ht="13.5">
      <c r="A97" s="5"/>
      <c r="B97" s="5"/>
    </row>
    <row r="98" spans="1:2" ht="13.5">
      <c r="A98" s="5"/>
      <c r="B98" s="5"/>
    </row>
    <row r="99" spans="1:2" ht="13.5">
      <c r="A99" s="5"/>
      <c r="B99" s="5"/>
    </row>
    <row r="100" spans="1:2" ht="13.5">
      <c r="A100" s="5"/>
      <c r="B100" s="5"/>
    </row>
    <row r="101" spans="1:2" ht="13.5">
      <c r="A101" s="5"/>
      <c r="B101" s="5"/>
    </row>
    <row r="102" spans="1:2" ht="13.5">
      <c r="A102" s="5"/>
      <c r="B102" s="5"/>
    </row>
    <row r="103" spans="1:2" ht="13.5">
      <c r="A103" s="5"/>
      <c r="B103" s="5"/>
    </row>
    <row r="104" spans="1:2" ht="13.5">
      <c r="A104" s="5"/>
      <c r="B104" s="5"/>
    </row>
    <row r="105" spans="1:2" ht="13.5">
      <c r="A105" s="5"/>
      <c r="B105" s="5"/>
    </row>
    <row r="106" spans="1:2" ht="13.5">
      <c r="A106" s="5"/>
      <c r="B106" s="5"/>
    </row>
    <row r="107" spans="1:2" ht="13.5">
      <c r="A107" s="5"/>
      <c r="B107" s="5"/>
    </row>
    <row r="108" spans="1:2" ht="13.5">
      <c r="A108" s="5"/>
      <c r="B108" s="5"/>
    </row>
    <row r="109" spans="1:2" ht="13.5">
      <c r="A109" s="5"/>
      <c r="B109" s="5"/>
    </row>
    <row r="110" spans="1:2" ht="13.5">
      <c r="A110" s="5"/>
      <c r="B110" s="5"/>
    </row>
    <row r="111" spans="1:2" ht="13.5">
      <c r="A111" s="5"/>
      <c r="B111" s="5"/>
    </row>
    <row r="112" spans="1:2" ht="13.5">
      <c r="A112" s="5"/>
      <c r="B112" s="5"/>
    </row>
    <row r="113" spans="1:2" ht="13.5">
      <c r="A113" s="5"/>
      <c r="B113" s="5"/>
    </row>
    <row r="114" spans="1:2" ht="13.5">
      <c r="A114" s="5"/>
      <c r="B114" s="5"/>
    </row>
    <row r="115" spans="1:2" ht="13.5">
      <c r="A115" s="5"/>
      <c r="B115" s="5"/>
    </row>
    <row r="116" spans="1:2" ht="13.5">
      <c r="A116" s="5"/>
      <c r="B116" s="5"/>
    </row>
    <row r="117" spans="1:2" ht="13.5">
      <c r="A117" s="5"/>
      <c r="B117" s="5"/>
    </row>
    <row r="118" spans="1:2" ht="13.5">
      <c r="A118" s="5"/>
      <c r="B118" s="5"/>
    </row>
    <row r="119" spans="1:2" ht="13.5">
      <c r="A119" s="5"/>
      <c r="B119" s="5"/>
    </row>
    <row r="120" spans="1:2" ht="13.5">
      <c r="A120" s="5"/>
      <c r="B120" s="5"/>
    </row>
    <row r="121" spans="1:2" ht="13.5">
      <c r="A121" s="5"/>
      <c r="B121" s="5"/>
    </row>
    <row r="122" spans="1:2" ht="13.5">
      <c r="A122" s="5"/>
      <c r="B122" s="5"/>
    </row>
    <row r="123" spans="1:2" ht="13.5">
      <c r="A123" s="5"/>
      <c r="B123" s="5"/>
    </row>
  </sheetData>
  <sheetProtection/>
  <mergeCells count="21">
    <mergeCell ref="A31:B31"/>
    <mergeCell ref="A15:B15"/>
    <mergeCell ref="A20:B20"/>
    <mergeCell ref="A21:B21"/>
    <mergeCell ref="A16:A17"/>
    <mergeCell ref="A18:A19"/>
    <mergeCell ref="A30:B30"/>
    <mergeCell ref="A29:B29"/>
    <mergeCell ref="A22:A23"/>
    <mergeCell ref="A12:B12"/>
    <mergeCell ref="A6:B6"/>
    <mergeCell ref="A7:B7"/>
    <mergeCell ref="A1:G1"/>
    <mergeCell ref="A3:B3"/>
    <mergeCell ref="A4:B5"/>
    <mergeCell ref="A11:B11"/>
    <mergeCell ref="C4:F4"/>
    <mergeCell ref="A24:A27"/>
    <mergeCell ref="A28:B28"/>
    <mergeCell ref="A13:A14"/>
    <mergeCell ref="A8:A10"/>
  </mergeCells>
  <printOptions horizontalCentered="1"/>
  <pageMargins left="0.3937007874015748" right="0.3937007874015748" top="0.5905511811023623" bottom="0.3937007874015748" header="0.3937007874015748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showGridLines="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7" sqref="H17"/>
    </sheetView>
  </sheetViews>
  <sheetFormatPr defaultColWidth="8.88671875" defaultRowHeight="13.5"/>
  <cols>
    <col min="1" max="1" width="16.77734375" style="14" customWidth="1"/>
    <col min="2" max="3" width="15.77734375" style="9" customWidth="1"/>
    <col min="4" max="7" width="11.77734375" style="15" customWidth="1"/>
    <col min="8" max="9" width="11.77734375" style="6" customWidth="1"/>
    <col min="10" max="16384" width="8.88671875" style="7" customWidth="1"/>
  </cols>
  <sheetData>
    <row r="1" spans="1:9" s="1" customFormat="1" ht="30" customHeight="1">
      <c r="A1" s="88" t="s">
        <v>127</v>
      </c>
      <c r="B1" s="88"/>
      <c r="C1" s="88"/>
      <c r="D1" s="88"/>
      <c r="E1" s="88"/>
      <c r="F1" s="88"/>
      <c r="G1" s="88"/>
      <c r="H1" s="88"/>
      <c r="I1" s="88"/>
    </row>
    <row r="2" spans="1:9" s="1" customFormat="1" ht="12.75" customHeight="1">
      <c r="A2" s="9"/>
      <c r="B2" s="10"/>
      <c r="C2" s="10"/>
      <c r="D2" s="10"/>
      <c r="E2" s="10"/>
      <c r="F2" s="10"/>
      <c r="G2" s="10"/>
      <c r="H2" s="2"/>
      <c r="I2" s="2"/>
    </row>
    <row r="3" spans="1:8" ht="19.5" customHeight="1" thickBot="1">
      <c r="A3" s="93" t="s">
        <v>33</v>
      </c>
      <c r="B3" s="93"/>
      <c r="C3" s="11"/>
      <c r="D3" s="12"/>
      <c r="F3" s="13" t="s">
        <v>34</v>
      </c>
      <c r="G3" s="12"/>
      <c r="H3" s="3"/>
    </row>
    <row r="4" spans="1:6" s="24" customFormat="1" ht="19.5" customHeight="1">
      <c r="A4" s="117" t="s">
        <v>1</v>
      </c>
      <c r="B4" s="118"/>
      <c r="C4" s="118"/>
      <c r="D4" s="82" t="s">
        <v>2</v>
      </c>
      <c r="E4" s="83"/>
      <c r="F4" s="138" t="s">
        <v>128</v>
      </c>
    </row>
    <row r="5" spans="1:6" s="24" customFormat="1" ht="14.25" thickBot="1">
      <c r="A5" s="119"/>
      <c r="B5" s="120"/>
      <c r="C5" s="120"/>
      <c r="D5" s="47" t="s">
        <v>6</v>
      </c>
      <c r="E5" s="49" t="s">
        <v>35</v>
      </c>
      <c r="F5" s="139"/>
    </row>
    <row r="6" spans="1:6" s="21" customFormat="1" ht="19.5" customHeight="1" thickTop="1">
      <c r="A6" s="107" t="s">
        <v>94</v>
      </c>
      <c r="B6" s="111" t="s">
        <v>95</v>
      </c>
      <c r="C6" s="112"/>
      <c r="D6" s="68">
        <v>1026500</v>
      </c>
      <c r="E6" s="69">
        <v>2054000</v>
      </c>
      <c r="F6" s="140">
        <v>143000</v>
      </c>
    </row>
    <row r="7" spans="1:6" s="21" customFormat="1" ht="19.5" customHeight="1">
      <c r="A7" s="108"/>
      <c r="B7" s="123" t="s">
        <v>96</v>
      </c>
      <c r="C7" s="124"/>
      <c r="D7" s="70">
        <v>1026500</v>
      </c>
      <c r="E7" s="71">
        <v>2054000</v>
      </c>
      <c r="F7" s="141">
        <v>143000</v>
      </c>
    </row>
    <row r="8" spans="1:6" s="21" customFormat="1" ht="19.5" customHeight="1">
      <c r="A8" s="108"/>
      <c r="B8" s="123" t="s">
        <v>12</v>
      </c>
      <c r="C8" s="23" t="s">
        <v>36</v>
      </c>
      <c r="D8" s="70">
        <v>1151000</v>
      </c>
      <c r="E8" s="71">
        <v>2303000</v>
      </c>
      <c r="F8" s="141">
        <v>161000</v>
      </c>
    </row>
    <row r="9" spans="1:6" s="21" customFormat="1" ht="19.5" customHeight="1">
      <c r="A9" s="108"/>
      <c r="B9" s="123"/>
      <c r="C9" s="23" t="s">
        <v>97</v>
      </c>
      <c r="D9" s="70">
        <v>1273000</v>
      </c>
      <c r="E9" s="71">
        <v>2547000</v>
      </c>
      <c r="F9" s="141">
        <v>178000</v>
      </c>
    </row>
    <row r="10" spans="1:6" s="21" customFormat="1" ht="19.5" customHeight="1">
      <c r="A10" s="108"/>
      <c r="B10" s="123" t="s">
        <v>73</v>
      </c>
      <c r="C10" s="124"/>
      <c r="D10" s="70">
        <v>1016000</v>
      </c>
      <c r="E10" s="71">
        <v>2033000</v>
      </c>
      <c r="F10" s="141">
        <v>142000</v>
      </c>
    </row>
    <row r="11" spans="1:6" s="21" customFormat="1" ht="19.5" customHeight="1">
      <c r="A11" s="108"/>
      <c r="B11" s="123" t="s">
        <v>98</v>
      </c>
      <c r="C11" s="124"/>
      <c r="D11" s="70">
        <v>1504000</v>
      </c>
      <c r="E11" s="71">
        <v>3008500</v>
      </c>
      <c r="F11" s="141">
        <v>210000</v>
      </c>
    </row>
    <row r="12" spans="1:6" s="21" customFormat="1" ht="19.5" customHeight="1">
      <c r="A12" s="108"/>
      <c r="B12" s="123" t="s">
        <v>17</v>
      </c>
      <c r="C12" s="23" t="s">
        <v>18</v>
      </c>
      <c r="D12" s="70">
        <v>1026500</v>
      </c>
      <c r="E12" s="71">
        <v>2054000</v>
      </c>
      <c r="F12" s="141">
        <v>143000</v>
      </c>
    </row>
    <row r="13" spans="1:6" s="21" customFormat="1" ht="19.5" customHeight="1">
      <c r="A13" s="108"/>
      <c r="B13" s="123"/>
      <c r="C13" s="25" t="s">
        <v>99</v>
      </c>
      <c r="D13" s="70">
        <v>1264000</v>
      </c>
      <c r="E13" s="71">
        <v>2528500</v>
      </c>
      <c r="F13" s="141">
        <v>176000</v>
      </c>
    </row>
    <row r="14" spans="1:6" s="21" customFormat="1" ht="19.5" customHeight="1">
      <c r="A14" s="108"/>
      <c r="B14" s="123" t="s">
        <v>74</v>
      </c>
      <c r="C14" s="124"/>
      <c r="D14" s="70">
        <v>1054500</v>
      </c>
      <c r="E14" s="71">
        <v>2109500</v>
      </c>
      <c r="F14" s="141">
        <v>147000</v>
      </c>
    </row>
    <row r="15" spans="1:6" s="21" customFormat="1" ht="19.5" customHeight="1">
      <c r="A15" s="108"/>
      <c r="B15" s="123" t="s">
        <v>100</v>
      </c>
      <c r="C15" s="124"/>
      <c r="D15" s="70">
        <v>1568500</v>
      </c>
      <c r="E15" s="71">
        <v>3137000</v>
      </c>
      <c r="F15" s="141">
        <v>219000</v>
      </c>
    </row>
    <row r="16" spans="1:6" s="21" customFormat="1" ht="19.5" customHeight="1">
      <c r="A16" s="108"/>
      <c r="B16" s="123" t="s">
        <v>21</v>
      </c>
      <c r="C16" s="23" t="s">
        <v>37</v>
      </c>
      <c r="D16" s="70">
        <v>2213000</v>
      </c>
      <c r="E16" s="71">
        <v>4426000</v>
      </c>
      <c r="F16" s="141">
        <v>250000</v>
      </c>
    </row>
    <row r="17" spans="1:6" s="21" customFormat="1" ht="19.5" customHeight="1">
      <c r="A17" s="108"/>
      <c r="B17" s="123"/>
      <c r="C17" s="23" t="s">
        <v>38</v>
      </c>
      <c r="D17" s="70">
        <v>1454500</v>
      </c>
      <c r="E17" s="71">
        <v>2909500</v>
      </c>
      <c r="F17" s="141">
        <v>203000</v>
      </c>
    </row>
    <row r="18" spans="1:6" s="21" customFormat="1" ht="19.5" customHeight="1">
      <c r="A18" s="108"/>
      <c r="B18" s="123" t="s">
        <v>22</v>
      </c>
      <c r="C18" s="124"/>
      <c r="D18" s="70">
        <v>1264000</v>
      </c>
      <c r="E18" s="71">
        <v>2528500</v>
      </c>
      <c r="F18" s="141">
        <v>176000</v>
      </c>
    </row>
    <row r="19" spans="1:6" s="21" customFormat="1" ht="19.5" customHeight="1">
      <c r="A19" s="108"/>
      <c r="B19" s="123" t="s">
        <v>23</v>
      </c>
      <c r="C19" s="124"/>
      <c r="D19" s="70">
        <v>1482500</v>
      </c>
      <c r="E19" s="71">
        <v>2965000</v>
      </c>
      <c r="F19" s="141">
        <v>207000</v>
      </c>
    </row>
    <row r="20" spans="1:6" s="21" customFormat="1" ht="19.5" customHeight="1">
      <c r="A20" s="108"/>
      <c r="B20" s="115" t="s">
        <v>24</v>
      </c>
      <c r="C20" s="23" t="s">
        <v>102</v>
      </c>
      <c r="D20" s="70">
        <v>1536500</v>
      </c>
      <c r="E20" s="71">
        <v>3073500</v>
      </c>
      <c r="F20" s="141">
        <v>215000</v>
      </c>
    </row>
    <row r="21" spans="1:6" s="21" customFormat="1" ht="19.5" customHeight="1">
      <c r="A21" s="108"/>
      <c r="B21" s="116"/>
      <c r="C21" s="23" t="s">
        <v>103</v>
      </c>
      <c r="D21" s="70">
        <v>1454500</v>
      </c>
      <c r="E21" s="71">
        <v>2909500</v>
      </c>
      <c r="F21" s="141">
        <v>203000</v>
      </c>
    </row>
    <row r="22" spans="1:6" s="21" customFormat="1" ht="19.5" customHeight="1">
      <c r="A22" s="108"/>
      <c r="B22" s="123" t="s">
        <v>25</v>
      </c>
      <c r="C22" s="23" t="s">
        <v>75</v>
      </c>
      <c r="D22" s="70">
        <v>1026500</v>
      </c>
      <c r="E22" s="71">
        <v>2054000</v>
      </c>
      <c r="F22" s="141">
        <v>143000</v>
      </c>
    </row>
    <row r="23" spans="1:6" s="21" customFormat="1" ht="19.5" customHeight="1">
      <c r="A23" s="108"/>
      <c r="B23" s="123"/>
      <c r="C23" s="23" t="s">
        <v>76</v>
      </c>
      <c r="D23" s="70">
        <v>1504000</v>
      </c>
      <c r="E23" s="71">
        <v>3008500</v>
      </c>
      <c r="F23" s="141">
        <v>210000</v>
      </c>
    </row>
    <row r="24" spans="1:6" s="21" customFormat="1" ht="19.5" customHeight="1">
      <c r="A24" s="108"/>
      <c r="B24" s="123"/>
      <c r="C24" s="23" t="s">
        <v>77</v>
      </c>
      <c r="D24" s="70">
        <v>1273000</v>
      </c>
      <c r="E24" s="71">
        <v>2547000</v>
      </c>
      <c r="F24" s="141">
        <v>178000</v>
      </c>
    </row>
    <row r="25" spans="1:6" s="21" customFormat="1" ht="19.5" customHeight="1">
      <c r="A25" s="108"/>
      <c r="B25" s="123" t="s">
        <v>30</v>
      </c>
      <c r="C25" s="23" t="s">
        <v>39</v>
      </c>
      <c r="D25" s="70">
        <v>1291500</v>
      </c>
      <c r="E25" s="71">
        <v>2584000</v>
      </c>
      <c r="F25" s="141">
        <v>180000</v>
      </c>
    </row>
    <row r="26" spans="1:6" s="21" customFormat="1" ht="19.5" customHeight="1">
      <c r="A26" s="108"/>
      <c r="B26" s="123"/>
      <c r="C26" s="23" t="s">
        <v>40</v>
      </c>
      <c r="D26" s="70">
        <v>1454500</v>
      </c>
      <c r="E26" s="71">
        <v>2909500</v>
      </c>
      <c r="F26" s="141">
        <v>203000</v>
      </c>
    </row>
    <row r="27" spans="1:6" s="21" customFormat="1" ht="19.5" customHeight="1">
      <c r="A27" s="109"/>
      <c r="B27" s="123" t="s">
        <v>101</v>
      </c>
      <c r="C27" s="124"/>
      <c r="D27" s="70">
        <v>1264000</v>
      </c>
      <c r="E27" s="71">
        <v>2528500</v>
      </c>
      <c r="F27" s="141">
        <v>176000</v>
      </c>
    </row>
    <row r="28" spans="1:6" s="21" customFormat="1" ht="19.5" customHeight="1" thickBot="1">
      <c r="A28" s="110"/>
      <c r="B28" s="121" t="s">
        <v>71</v>
      </c>
      <c r="C28" s="122"/>
      <c r="D28" s="72">
        <v>1026500</v>
      </c>
      <c r="E28" s="73">
        <v>2054000</v>
      </c>
      <c r="F28" s="142">
        <v>143000</v>
      </c>
    </row>
    <row r="29" spans="1:6" s="21" customFormat="1" ht="19.5" customHeight="1">
      <c r="A29" s="98" t="s">
        <v>124</v>
      </c>
      <c r="B29" s="105" t="s">
        <v>80</v>
      </c>
      <c r="C29" s="106"/>
      <c r="D29" s="74">
        <v>1504000</v>
      </c>
      <c r="E29" s="75">
        <v>3008500</v>
      </c>
      <c r="F29" s="143">
        <v>210000</v>
      </c>
    </row>
    <row r="30" spans="1:6" s="21" customFormat="1" ht="19.5" customHeight="1">
      <c r="A30" s="99"/>
      <c r="B30" s="102" t="s">
        <v>81</v>
      </c>
      <c r="C30" s="81"/>
      <c r="D30" s="70">
        <v>1026500</v>
      </c>
      <c r="E30" s="71">
        <v>2054000</v>
      </c>
      <c r="F30" s="141">
        <v>143000</v>
      </c>
    </row>
    <row r="31" spans="1:6" s="21" customFormat="1" ht="19.5" customHeight="1">
      <c r="A31" s="99"/>
      <c r="B31" s="102" t="s">
        <v>82</v>
      </c>
      <c r="C31" s="81"/>
      <c r="D31" s="70">
        <v>1026500</v>
      </c>
      <c r="E31" s="71">
        <v>2054000</v>
      </c>
      <c r="F31" s="141">
        <v>143000</v>
      </c>
    </row>
    <row r="32" spans="1:6" s="21" customFormat="1" ht="19.5" customHeight="1">
      <c r="A32" s="99"/>
      <c r="B32" s="102" t="s">
        <v>83</v>
      </c>
      <c r="C32" s="81"/>
      <c r="D32" s="70">
        <v>1568500</v>
      </c>
      <c r="E32" s="71">
        <v>3137000</v>
      </c>
      <c r="F32" s="141">
        <v>219000</v>
      </c>
    </row>
    <row r="33" spans="1:6" s="21" customFormat="1" ht="19.5" customHeight="1">
      <c r="A33" s="99"/>
      <c r="B33" s="102" t="s">
        <v>84</v>
      </c>
      <c r="C33" s="81"/>
      <c r="D33" s="70">
        <v>1026500</v>
      </c>
      <c r="E33" s="71">
        <v>2054000</v>
      </c>
      <c r="F33" s="141">
        <v>143000</v>
      </c>
    </row>
    <row r="34" spans="1:6" s="21" customFormat="1" ht="19.5" customHeight="1">
      <c r="A34" s="99"/>
      <c r="B34" s="102" t="s">
        <v>85</v>
      </c>
      <c r="C34" s="81"/>
      <c r="D34" s="70">
        <v>1264000</v>
      </c>
      <c r="E34" s="71">
        <v>2528500</v>
      </c>
      <c r="F34" s="141">
        <v>176000</v>
      </c>
    </row>
    <row r="35" spans="1:6" s="21" customFormat="1" ht="19.5" customHeight="1">
      <c r="A35" s="99"/>
      <c r="B35" s="102" t="s">
        <v>86</v>
      </c>
      <c r="C35" s="81"/>
      <c r="D35" s="70">
        <v>1264000</v>
      </c>
      <c r="E35" s="71">
        <v>2528500</v>
      </c>
      <c r="F35" s="141">
        <v>176000</v>
      </c>
    </row>
    <row r="36" spans="1:6" s="21" customFormat="1" ht="19.5" customHeight="1">
      <c r="A36" s="99"/>
      <c r="B36" s="102" t="s">
        <v>87</v>
      </c>
      <c r="C36" s="81"/>
      <c r="D36" s="70">
        <v>1026500</v>
      </c>
      <c r="E36" s="71">
        <v>2054000</v>
      </c>
      <c r="F36" s="141">
        <v>143000</v>
      </c>
    </row>
    <row r="37" spans="1:6" s="21" customFormat="1" ht="19.5" customHeight="1">
      <c r="A37" s="99"/>
      <c r="B37" s="102" t="s">
        <v>88</v>
      </c>
      <c r="C37" s="81"/>
      <c r="D37" s="70">
        <v>1504000</v>
      </c>
      <c r="E37" s="71">
        <v>3008500</v>
      </c>
      <c r="F37" s="141">
        <v>210000</v>
      </c>
    </row>
    <row r="38" spans="1:6" s="21" customFormat="1" ht="19.5" customHeight="1">
      <c r="A38" s="99"/>
      <c r="B38" s="102" t="s">
        <v>89</v>
      </c>
      <c r="C38" s="81"/>
      <c r="D38" s="70">
        <v>1031000</v>
      </c>
      <c r="E38" s="71">
        <v>2062500</v>
      </c>
      <c r="F38" s="141">
        <v>144000</v>
      </c>
    </row>
    <row r="39" spans="1:6" s="21" customFormat="1" ht="19.5" customHeight="1">
      <c r="A39" s="99"/>
      <c r="B39" s="102" t="s">
        <v>90</v>
      </c>
      <c r="C39" s="81"/>
      <c r="D39" s="70">
        <v>1264000</v>
      </c>
      <c r="E39" s="71">
        <v>2528500</v>
      </c>
      <c r="F39" s="141">
        <v>176000</v>
      </c>
    </row>
    <row r="40" spans="1:6" s="21" customFormat="1" ht="19.5" customHeight="1">
      <c r="A40" s="99"/>
      <c r="B40" s="102" t="s">
        <v>91</v>
      </c>
      <c r="C40" s="81"/>
      <c r="D40" s="70">
        <v>1504000</v>
      </c>
      <c r="E40" s="71">
        <v>3008500</v>
      </c>
      <c r="F40" s="141">
        <v>210000</v>
      </c>
    </row>
    <row r="41" spans="1:6" s="21" customFormat="1" ht="19.5" customHeight="1">
      <c r="A41" s="99"/>
      <c r="B41" s="102" t="s">
        <v>92</v>
      </c>
      <c r="C41" s="81"/>
      <c r="D41" s="70">
        <v>1026500</v>
      </c>
      <c r="E41" s="71">
        <v>2054000</v>
      </c>
      <c r="F41" s="141">
        <v>143000</v>
      </c>
    </row>
    <row r="42" spans="1:6" s="21" customFormat="1" ht="19.5" customHeight="1" thickBot="1">
      <c r="A42" s="100"/>
      <c r="B42" s="113" t="s">
        <v>93</v>
      </c>
      <c r="C42" s="114"/>
      <c r="D42" s="76">
        <v>1504000</v>
      </c>
      <c r="E42" s="77">
        <v>3008500</v>
      </c>
      <c r="F42" s="142">
        <v>210000</v>
      </c>
    </row>
    <row r="43" spans="1:6" s="21" customFormat="1" ht="19.5" customHeight="1">
      <c r="A43" s="127" t="s">
        <v>41</v>
      </c>
      <c r="B43" s="125" t="s">
        <v>10</v>
      </c>
      <c r="C43" s="126"/>
      <c r="D43" s="74">
        <v>1150000</v>
      </c>
      <c r="E43" s="75">
        <v>2301000</v>
      </c>
      <c r="F43" s="143">
        <v>161000</v>
      </c>
    </row>
    <row r="44" spans="1:6" s="21" customFormat="1" ht="19.5" customHeight="1">
      <c r="A44" s="108"/>
      <c r="B44" s="134" t="s">
        <v>114</v>
      </c>
      <c r="C44" s="124"/>
      <c r="D44" s="70">
        <v>1150000</v>
      </c>
      <c r="E44" s="71">
        <v>2301000</v>
      </c>
      <c r="F44" s="141">
        <v>161000</v>
      </c>
    </row>
    <row r="45" spans="1:6" s="21" customFormat="1" ht="19.5" customHeight="1">
      <c r="A45" s="108"/>
      <c r="B45" s="123" t="s">
        <v>12</v>
      </c>
      <c r="C45" s="23" t="s">
        <v>36</v>
      </c>
      <c r="D45" s="70">
        <v>1292500</v>
      </c>
      <c r="E45" s="71">
        <v>2586000</v>
      </c>
      <c r="F45" s="141">
        <v>181000</v>
      </c>
    </row>
    <row r="46" spans="1:6" s="21" customFormat="1" ht="19.5" customHeight="1">
      <c r="A46" s="108"/>
      <c r="B46" s="123"/>
      <c r="C46" s="23" t="s">
        <v>115</v>
      </c>
      <c r="D46" s="70">
        <v>1433500</v>
      </c>
      <c r="E46" s="71">
        <v>2867500</v>
      </c>
      <c r="F46" s="141">
        <v>200000</v>
      </c>
    </row>
    <row r="47" spans="1:6" s="21" customFormat="1" ht="19.5" customHeight="1">
      <c r="A47" s="108"/>
      <c r="B47" s="123" t="s">
        <v>15</v>
      </c>
      <c r="C47" s="124"/>
      <c r="D47" s="70">
        <v>1138500</v>
      </c>
      <c r="E47" s="71">
        <v>2278000</v>
      </c>
      <c r="F47" s="141">
        <v>159000</v>
      </c>
    </row>
    <row r="48" spans="1:6" s="21" customFormat="1" ht="19.5" customHeight="1">
      <c r="A48" s="108"/>
      <c r="B48" s="123" t="s">
        <v>116</v>
      </c>
      <c r="C48" s="124"/>
      <c r="D48" s="70">
        <v>1696500</v>
      </c>
      <c r="E48" s="71">
        <v>3393000</v>
      </c>
      <c r="F48" s="141">
        <v>237000</v>
      </c>
    </row>
    <row r="49" spans="1:6" s="21" customFormat="1" ht="19.5" customHeight="1">
      <c r="A49" s="108"/>
      <c r="B49" s="123" t="s">
        <v>17</v>
      </c>
      <c r="C49" s="23" t="s">
        <v>18</v>
      </c>
      <c r="D49" s="70">
        <v>1150000</v>
      </c>
      <c r="E49" s="71">
        <v>2301000</v>
      </c>
      <c r="F49" s="141">
        <v>161000</v>
      </c>
    </row>
    <row r="50" spans="1:6" s="21" customFormat="1" ht="19.5" customHeight="1">
      <c r="A50" s="108"/>
      <c r="B50" s="123"/>
      <c r="C50" s="23" t="s">
        <v>14</v>
      </c>
      <c r="D50" s="70">
        <v>1423000</v>
      </c>
      <c r="E50" s="71">
        <v>2846500</v>
      </c>
      <c r="F50" s="141">
        <v>199000</v>
      </c>
    </row>
    <row r="51" spans="1:6" s="21" customFormat="1" ht="19.5" customHeight="1">
      <c r="A51" s="108"/>
      <c r="B51" s="123" t="s">
        <v>61</v>
      </c>
      <c r="C51" s="124"/>
      <c r="D51" s="70">
        <v>1182500</v>
      </c>
      <c r="E51" s="71">
        <v>2366000</v>
      </c>
      <c r="F51" s="141">
        <v>165000</v>
      </c>
    </row>
    <row r="52" spans="1:6" s="21" customFormat="1" ht="19.5" customHeight="1">
      <c r="A52" s="108"/>
      <c r="B52" s="123" t="s">
        <v>20</v>
      </c>
      <c r="C52" s="124"/>
      <c r="D52" s="70">
        <v>1771000</v>
      </c>
      <c r="E52" s="71">
        <v>3542000</v>
      </c>
      <c r="F52" s="141">
        <v>247000</v>
      </c>
    </row>
    <row r="53" spans="1:6" s="21" customFormat="1" ht="19.5" customHeight="1">
      <c r="A53" s="108"/>
      <c r="B53" s="123" t="s">
        <v>21</v>
      </c>
      <c r="C53" s="23" t="s">
        <v>37</v>
      </c>
      <c r="D53" s="70">
        <v>2505500</v>
      </c>
      <c r="E53" s="71">
        <v>5011000</v>
      </c>
      <c r="F53" s="141">
        <v>250000</v>
      </c>
    </row>
    <row r="54" spans="1:6" s="21" customFormat="1" ht="19.5" customHeight="1">
      <c r="A54" s="108"/>
      <c r="B54" s="123"/>
      <c r="C54" s="23" t="s">
        <v>38</v>
      </c>
      <c r="D54" s="70">
        <v>1454500</v>
      </c>
      <c r="E54" s="71">
        <v>2909500</v>
      </c>
      <c r="F54" s="141">
        <v>203000</v>
      </c>
    </row>
    <row r="55" spans="1:6" s="21" customFormat="1" ht="19.5" customHeight="1">
      <c r="A55" s="108"/>
      <c r="B55" s="123" t="s">
        <v>22</v>
      </c>
      <c r="C55" s="124"/>
      <c r="D55" s="70">
        <v>1423000</v>
      </c>
      <c r="E55" s="71">
        <v>2846500</v>
      </c>
      <c r="F55" s="141">
        <v>199000</v>
      </c>
    </row>
    <row r="56" spans="1:6" s="21" customFormat="1" ht="19.5" customHeight="1">
      <c r="A56" s="108"/>
      <c r="B56" s="123" t="s">
        <v>62</v>
      </c>
      <c r="C56" s="124"/>
      <c r="D56" s="70">
        <v>1608500</v>
      </c>
      <c r="E56" s="71">
        <v>3217500</v>
      </c>
      <c r="F56" s="141">
        <v>225000</v>
      </c>
    </row>
    <row r="57" spans="1:6" s="21" customFormat="1" ht="19.5" customHeight="1">
      <c r="A57" s="108"/>
      <c r="B57" s="115" t="s">
        <v>24</v>
      </c>
      <c r="C57" s="23" t="s">
        <v>118</v>
      </c>
      <c r="D57" s="70">
        <v>2173500</v>
      </c>
      <c r="E57" s="71">
        <v>4347500</v>
      </c>
      <c r="F57" s="141">
        <v>250000</v>
      </c>
    </row>
    <row r="58" spans="1:6" s="21" customFormat="1" ht="19.5" customHeight="1">
      <c r="A58" s="108"/>
      <c r="B58" s="116"/>
      <c r="C58" s="23" t="s">
        <v>119</v>
      </c>
      <c r="D58" s="70">
        <v>1454500</v>
      </c>
      <c r="E58" s="71">
        <v>2909500</v>
      </c>
      <c r="F58" s="141">
        <v>203000</v>
      </c>
    </row>
    <row r="59" spans="1:6" s="21" customFormat="1" ht="19.5" customHeight="1">
      <c r="A59" s="108"/>
      <c r="B59" s="123" t="s">
        <v>25</v>
      </c>
      <c r="C59" s="23" t="s">
        <v>75</v>
      </c>
      <c r="D59" s="70">
        <v>1150000</v>
      </c>
      <c r="E59" s="71">
        <v>2301000</v>
      </c>
      <c r="F59" s="141">
        <v>161000</v>
      </c>
    </row>
    <row r="60" spans="1:6" s="21" customFormat="1" ht="19.5" customHeight="1">
      <c r="A60" s="108"/>
      <c r="B60" s="123"/>
      <c r="C60" s="23" t="s">
        <v>76</v>
      </c>
      <c r="D60" s="70">
        <v>1696500</v>
      </c>
      <c r="E60" s="71">
        <v>3393000</v>
      </c>
      <c r="F60" s="141">
        <v>237000</v>
      </c>
    </row>
    <row r="61" spans="1:6" s="21" customFormat="1" ht="19.5" customHeight="1">
      <c r="A61" s="108"/>
      <c r="B61" s="123"/>
      <c r="C61" s="23" t="s">
        <v>77</v>
      </c>
      <c r="D61" s="70">
        <v>1433500</v>
      </c>
      <c r="E61" s="71">
        <v>2867500</v>
      </c>
      <c r="F61" s="141">
        <v>200000</v>
      </c>
    </row>
    <row r="62" spans="1:6" s="21" customFormat="1" ht="19.5" customHeight="1">
      <c r="A62" s="108"/>
      <c r="B62" s="123" t="s">
        <v>117</v>
      </c>
      <c r="C62" s="124"/>
      <c r="D62" s="70">
        <v>1454500</v>
      </c>
      <c r="E62" s="71">
        <v>2909500</v>
      </c>
      <c r="F62" s="141">
        <v>203000</v>
      </c>
    </row>
    <row r="63" spans="1:6" s="21" customFormat="1" ht="19.5" customHeight="1" thickBot="1">
      <c r="A63" s="110"/>
      <c r="B63" s="121" t="s">
        <v>31</v>
      </c>
      <c r="C63" s="122"/>
      <c r="D63" s="76">
        <v>1423000</v>
      </c>
      <c r="E63" s="77">
        <v>2846500</v>
      </c>
      <c r="F63" s="144">
        <v>199000</v>
      </c>
    </row>
    <row r="64" spans="1:6" s="21" customFormat="1" ht="19.5" customHeight="1">
      <c r="A64" s="98" t="s">
        <v>125</v>
      </c>
      <c r="B64" s="105" t="s">
        <v>80</v>
      </c>
      <c r="C64" s="106"/>
      <c r="D64" s="74">
        <v>1696500</v>
      </c>
      <c r="E64" s="75">
        <v>3393000</v>
      </c>
      <c r="F64" s="145">
        <v>237000</v>
      </c>
    </row>
    <row r="65" spans="1:6" s="21" customFormat="1" ht="19.5" customHeight="1">
      <c r="A65" s="99"/>
      <c r="B65" s="102" t="s">
        <v>104</v>
      </c>
      <c r="C65" s="81"/>
      <c r="D65" s="70">
        <v>1454500</v>
      </c>
      <c r="E65" s="71">
        <v>2909500</v>
      </c>
      <c r="F65" s="141">
        <v>203000</v>
      </c>
    </row>
    <row r="66" spans="1:6" s="21" customFormat="1" ht="19.5" customHeight="1">
      <c r="A66" s="99"/>
      <c r="B66" s="102" t="s">
        <v>81</v>
      </c>
      <c r="C66" s="81"/>
      <c r="D66" s="70">
        <v>1150000</v>
      </c>
      <c r="E66" s="71">
        <v>2301000</v>
      </c>
      <c r="F66" s="141">
        <v>161000</v>
      </c>
    </row>
    <row r="67" spans="1:6" s="21" customFormat="1" ht="19.5" customHeight="1">
      <c r="A67" s="99"/>
      <c r="B67" s="102" t="s">
        <v>82</v>
      </c>
      <c r="C67" s="81"/>
      <c r="D67" s="70">
        <v>1150000</v>
      </c>
      <c r="E67" s="71">
        <v>2301000</v>
      </c>
      <c r="F67" s="141">
        <v>161000</v>
      </c>
    </row>
    <row r="68" spans="1:6" s="21" customFormat="1" ht="19.5" customHeight="1">
      <c r="A68" s="99"/>
      <c r="B68" s="102" t="s">
        <v>105</v>
      </c>
      <c r="C68" s="81"/>
      <c r="D68" s="70">
        <v>1150000</v>
      </c>
      <c r="E68" s="71">
        <v>2301000</v>
      </c>
      <c r="F68" s="141">
        <v>161000</v>
      </c>
    </row>
    <row r="69" spans="1:6" s="21" customFormat="1" ht="19.5" customHeight="1">
      <c r="A69" s="99"/>
      <c r="B69" s="102" t="s">
        <v>106</v>
      </c>
      <c r="C69" s="81"/>
      <c r="D69" s="70">
        <v>1433500</v>
      </c>
      <c r="E69" s="71">
        <v>2867500</v>
      </c>
      <c r="F69" s="141">
        <v>200000</v>
      </c>
    </row>
    <row r="70" spans="1:6" s="21" customFormat="1" ht="19.5" customHeight="1">
      <c r="A70" s="99"/>
      <c r="B70" s="102" t="s">
        <v>83</v>
      </c>
      <c r="C70" s="81"/>
      <c r="D70" s="70">
        <v>1771000</v>
      </c>
      <c r="E70" s="71">
        <v>3542000</v>
      </c>
      <c r="F70" s="141">
        <v>247000</v>
      </c>
    </row>
    <row r="71" spans="1:6" s="21" customFormat="1" ht="19.5" customHeight="1">
      <c r="A71" s="99"/>
      <c r="B71" s="102" t="s">
        <v>107</v>
      </c>
      <c r="C71" s="81"/>
      <c r="D71" s="70">
        <v>1150000</v>
      </c>
      <c r="E71" s="71">
        <v>2301000</v>
      </c>
      <c r="F71" s="141">
        <v>161000</v>
      </c>
    </row>
    <row r="72" spans="1:6" s="21" customFormat="1" ht="19.5" customHeight="1">
      <c r="A72" s="99"/>
      <c r="B72" s="102" t="s">
        <v>108</v>
      </c>
      <c r="C72" s="81"/>
      <c r="D72" s="70">
        <v>1150000</v>
      </c>
      <c r="E72" s="71">
        <v>2301000</v>
      </c>
      <c r="F72" s="141">
        <v>161000</v>
      </c>
    </row>
    <row r="73" spans="1:6" s="21" customFormat="1" ht="19.5" customHeight="1">
      <c r="A73" s="99"/>
      <c r="B73" s="102" t="s">
        <v>84</v>
      </c>
      <c r="C73" s="81"/>
      <c r="D73" s="70">
        <v>1150000</v>
      </c>
      <c r="E73" s="71">
        <v>2301000</v>
      </c>
      <c r="F73" s="141">
        <v>161000</v>
      </c>
    </row>
    <row r="74" spans="1:6" s="21" customFormat="1" ht="19.5" customHeight="1">
      <c r="A74" s="99"/>
      <c r="B74" s="102" t="s">
        <v>90</v>
      </c>
      <c r="C74" s="81"/>
      <c r="D74" s="70">
        <v>1423000</v>
      </c>
      <c r="E74" s="71">
        <v>2846500</v>
      </c>
      <c r="F74" s="141">
        <v>199000</v>
      </c>
    </row>
    <row r="75" spans="1:6" s="21" customFormat="1" ht="19.5" customHeight="1">
      <c r="A75" s="99"/>
      <c r="B75" s="102" t="s">
        <v>91</v>
      </c>
      <c r="C75" s="81"/>
      <c r="D75" s="70">
        <v>1696500</v>
      </c>
      <c r="E75" s="71">
        <v>3393000</v>
      </c>
      <c r="F75" s="141">
        <v>237000</v>
      </c>
    </row>
    <row r="76" spans="1:6" s="21" customFormat="1" ht="19.5" customHeight="1" thickBot="1">
      <c r="A76" s="100"/>
      <c r="B76" s="113" t="s">
        <v>93</v>
      </c>
      <c r="C76" s="114"/>
      <c r="D76" s="76">
        <v>1696500</v>
      </c>
      <c r="E76" s="77">
        <v>3393000</v>
      </c>
      <c r="F76" s="142">
        <v>237000</v>
      </c>
    </row>
    <row r="77" spans="1:6" s="21" customFormat="1" ht="19.5" customHeight="1">
      <c r="A77" s="98" t="s">
        <v>64</v>
      </c>
      <c r="B77" s="36" t="s">
        <v>109</v>
      </c>
      <c r="C77" s="44" t="s">
        <v>110</v>
      </c>
      <c r="D77" s="74">
        <v>1182500</v>
      </c>
      <c r="E77" s="75">
        <v>2366000</v>
      </c>
      <c r="F77" s="143">
        <v>165000</v>
      </c>
    </row>
    <row r="78" spans="1:6" s="21" customFormat="1" ht="19.5" customHeight="1">
      <c r="A78" s="99"/>
      <c r="B78" s="37" t="s">
        <v>42</v>
      </c>
      <c r="C78" s="32" t="s">
        <v>37</v>
      </c>
      <c r="D78" s="78">
        <v>3361000</v>
      </c>
      <c r="E78" s="79">
        <v>6722500</v>
      </c>
      <c r="F78" s="143" t="s">
        <v>129</v>
      </c>
    </row>
    <row r="79" spans="1:6" s="21" customFormat="1" ht="19.5" customHeight="1">
      <c r="A79" s="99"/>
      <c r="B79" s="129" t="s">
        <v>43</v>
      </c>
      <c r="C79" s="23" t="s">
        <v>44</v>
      </c>
      <c r="D79" s="70">
        <v>1762000</v>
      </c>
      <c r="E79" s="71">
        <v>3524500</v>
      </c>
      <c r="F79" s="141">
        <v>246000</v>
      </c>
    </row>
    <row r="80" spans="1:6" s="21" customFormat="1" ht="19.5" customHeight="1">
      <c r="A80" s="99"/>
      <c r="B80" s="129"/>
      <c r="C80" s="23" t="s">
        <v>45</v>
      </c>
      <c r="D80" s="70">
        <v>1761000</v>
      </c>
      <c r="E80" s="71">
        <v>3522000</v>
      </c>
      <c r="F80" s="141">
        <v>246000</v>
      </c>
    </row>
    <row r="81" spans="1:6" s="21" customFormat="1" ht="19.5" customHeight="1">
      <c r="A81" s="99"/>
      <c r="B81" s="38" t="s">
        <v>78</v>
      </c>
      <c r="C81" s="23" t="s">
        <v>79</v>
      </c>
      <c r="D81" s="70">
        <v>1762000</v>
      </c>
      <c r="E81" s="71">
        <v>3524500</v>
      </c>
      <c r="F81" s="141">
        <v>246000</v>
      </c>
    </row>
    <row r="82" spans="1:6" s="21" customFormat="1" ht="19.5" customHeight="1" thickBot="1">
      <c r="A82" s="100"/>
      <c r="B82" s="39" t="s">
        <v>46</v>
      </c>
      <c r="C82" s="26" t="s">
        <v>47</v>
      </c>
      <c r="D82" s="76">
        <v>1762000</v>
      </c>
      <c r="E82" s="77">
        <v>3524500</v>
      </c>
      <c r="F82" s="142">
        <v>246000</v>
      </c>
    </row>
    <row r="83" spans="1:6" s="21" customFormat="1" ht="19.5" customHeight="1">
      <c r="A83" s="130" t="s">
        <v>48</v>
      </c>
      <c r="B83" s="133" t="s">
        <v>49</v>
      </c>
      <c r="C83" s="133"/>
      <c r="D83" s="78">
        <v>1309500</v>
      </c>
      <c r="E83" s="79">
        <v>2619000</v>
      </c>
      <c r="F83" s="143">
        <v>104000</v>
      </c>
    </row>
    <row r="84" spans="1:6" s="21" customFormat="1" ht="19.5" customHeight="1">
      <c r="A84" s="131"/>
      <c r="B84" s="103" t="s">
        <v>50</v>
      </c>
      <c r="C84" s="23" t="s">
        <v>112</v>
      </c>
      <c r="D84" s="70">
        <v>962500</v>
      </c>
      <c r="E84" s="71">
        <v>1926000</v>
      </c>
      <c r="F84" s="141">
        <v>77000</v>
      </c>
    </row>
    <row r="85" spans="1:6" s="21" customFormat="1" ht="19.5" customHeight="1">
      <c r="A85" s="131"/>
      <c r="B85" s="104"/>
      <c r="C85" s="23" t="s">
        <v>113</v>
      </c>
      <c r="D85" s="70">
        <v>1504000</v>
      </c>
      <c r="E85" s="71">
        <v>3008500</v>
      </c>
      <c r="F85" s="141">
        <v>120000</v>
      </c>
    </row>
    <row r="86" spans="1:6" s="21" customFormat="1" ht="19.5" customHeight="1">
      <c r="A86" s="131"/>
      <c r="B86" s="101" t="s">
        <v>51</v>
      </c>
      <c r="C86" s="101"/>
      <c r="D86" s="70">
        <v>1031000</v>
      </c>
      <c r="E86" s="71">
        <v>2062500</v>
      </c>
      <c r="F86" s="141">
        <v>82000</v>
      </c>
    </row>
    <row r="87" spans="1:6" s="21" customFormat="1" ht="19.5" customHeight="1">
      <c r="A87" s="131"/>
      <c r="B87" s="101" t="s">
        <v>52</v>
      </c>
      <c r="C87" s="101"/>
      <c r="D87" s="70">
        <v>1280000</v>
      </c>
      <c r="E87" s="71">
        <v>2560000</v>
      </c>
      <c r="F87" s="141">
        <v>102000</v>
      </c>
    </row>
    <row r="88" spans="1:6" s="21" customFormat="1" ht="19.5" customHeight="1">
      <c r="A88" s="131"/>
      <c r="B88" s="101" t="s">
        <v>53</v>
      </c>
      <c r="C88" s="101"/>
      <c r="D88" s="70">
        <v>1517500</v>
      </c>
      <c r="E88" s="71">
        <v>3035000</v>
      </c>
      <c r="F88" s="141">
        <v>121000</v>
      </c>
    </row>
    <row r="89" spans="1:6" s="21" customFormat="1" ht="19.5" customHeight="1">
      <c r="A89" s="131"/>
      <c r="B89" s="101" t="s">
        <v>54</v>
      </c>
      <c r="C89" s="101"/>
      <c r="D89" s="70">
        <v>1045500</v>
      </c>
      <c r="E89" s="71">
        <v>2091500</v>
      </c>
      <c r="F89" s="141">
        <v>83000</v>
      </c>
    </row>
    <row r="90" spans="1:6" s="21" customFormat="1" ht="19.5" customHeight="1">
      <c r="A90" s="131"/>
      <c r="B90" s="101" t="s">
        <v>55</v>
      </c>
      <c r="C90" s="101"/>
      <c r="D90" s="70">
        <v>1031000</v>
      </c>
      <c r="E90" s="71">
        <v>2062500</v>
      </c>
      <c r="F90" s="141">
        <v>82000</v>
      </c>
    </row>
    <row r="91" spans="1:6" s="21" customFormat="1" ht="19.5" customHeight="1">
      <c r="A91" s="131"/>
      <c r="B91" s="102" t="s">
        <v>57</v>
      </c>
      <c r="C91" s="81"/>
      <c r="D91" s="70">
        <v>1031000</v>
      </c>
      <c r="E91" s="71">
        <v>2062500</v>
      </c>
      <c r="F91" s="141">
        <v>82000</v>
      </c>
    </row>
    <row r="92" spans="1:6" s="21" customFormat="1" ht="19.5" customHeight="1" thickBot="1">
      <c r="A92" s="132"/>
      <c r="B92" s="128" t="s">
        <v>111</v>
      </c>
      <c r="C92" s="128"/>
      <c r="D92" s="72">
        <v>1264000</v>
      </c>
      <c r="E92" s="73">
        <v>2528500</v>
      </c>
      <c r="F92" s="142">
        <v>101000</v>
      </c>
    </row>
    <row r="93" spans="1:9" s="21" customFormat="1" ht="19.5" customHeight="1">
      <c r="A93" s="40"/>
      <c r="B93" s="40"/>
      <c r="C93" s="40"/>
      <c r="D93" s="41"/>
      <c r="E93" s="41"/>
      <c r="F93" s="42"/>
      <c r="G93" s="42"/>
      <c r="H93" s="43"/>
      <c r="I93" s="43"/>
    </row>
    <row r="94" spans="1:9" s="21" customFormat="1" ht="19.5" customHeight="1" thickBot="1">
      <c r="A94" s="27"/>
      <c r="B94" s="28"/>
      <c r="C94" s="28"/>
      <c r="D94" s="29"/>
      <c r="E94" s="29"/>
      <c r="F94" s="29"/>
      <c r="G94" s="30"/>
      <c r="H94" s="31"/>
      <c r="I94" s="31"/>
    </row>
    <row r="95" spans="1:8" s="21" customFormat="1" ht="19.5" customHeight="1">
      <c r="A95" s="117" t="s">
        <v>1</v>
      </c>
      <c r="B95" s="118"/>
      <c r="C95" s="118"/>
      <c r="D95" s="135" t="s">
        <v>2</v>
      </c>
      <c r="E95" s="136"/>
      <c r="F95" s="136"/>
      <c r="G95" s="136"/>
      <c r="H95" s="137"/>
    </row>
    <row r="96" spans="1:8" s="21" customFormat="1" ht="27.75" thickBot="1">
      <c r="A96" s="119"/>
      <c r="B96" s="120"/>
      <c r="C96" s="120"/>
      <c r="D96" s="52" t="s">
        <v>3</v>
      </c>
      <c r="E96" s="53" t="s">
        <v>4</v>
      </c>
      <c r="F96" s="53" t="s">
        <v>5</v>
      </c>
      <c r="G96" s="56" t="s">
        <v>68</v>
      </c>
      <c r="H96" s="54" t="s">
        <v>67</v>
      </c>
    </row>
    <row r="97" spans="1:8" s="21" customFormat="1" ht="19.5" customHeight="1" thickBot="1" thickTop="1">
      <c r="A97" s="33" t="s">
        <v>64</v>
      </c>
      <c r="B97" s="34" t="s">
        <v>65</v>
      </c>
      <c r="C97" s="35" t="s">
        <v>66</v>
      </c>
      <c r="D97" s="50">
        <f>66000+737500</f>
        <v>803500</v>
      </c>
      <c r="E97" s="50">
        <f>132500+1475000</f>
        <v>1607500</v>
      </c>
      <c r="F97" s="51">
        <f>199000+2212500</f>
        <v>2411500</v>
      </c>
      <c r="G97" s="51">
        <f>265000+2950000</f>
        <v>3215000</v>
      </c>
      <c r="H97" s="55">
        <v>4824000</v>
      </c>
    </row>
    <row r="98" ht="19.5" customHeight="1">
      <c r="H98" s="16"/>
    </row>
    <row r="99" ht="19.5" customHeight="1">
      <c r="H99" s="19"/>
    </row>
    <row r="100" ht="19.5" customHeight="1">
      <c r="H100" s="16"/>
    </row>
    <row r="101" ht="19.5" customHeight="1">
      <c r="H101" s="16"/>
    </row>
    <row r="102" ht="19.5" customHeight="1">
      <c r="H102" s="16"/>
    </row>
    <row r="103" ht="19.5" customHeight="1">
      <c r="H103" s="16"/>
    </row>
    <row r="104" ht="19.5" customHeight="1">
      <c r="H104" s="16"/>
    </row>
    <row r="105" ht="19.5" customHeight="1">
      <c r="H105" s="16"/>
    </row>
    <row r="106" ht="19.5" customHeight="1">
      <c r="H106" s="16"/>
    </row>
    <row r="107" ht="18" customHeight="1">
      <c r="H107" s="16"/>
    </row>
    <row r="108" ht="24" customHeight="1">
      <c r="H108" s="17"/>
    </row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</sheetData>
  <sheetProtection/>
  <mergeCells count="81">
    <mergeCell ref="D95:H95"/>
    <mergeCell ref="B86:C86"/>
    <mergeCell ref="B87:C87"/>
    <mergeCell ref="B88:C88"/>
    <mergeCell ref="B62:C62"/>
    <mergeCell ref="B63:C63"/>
    <mergeCell ref="B91:C91"/>
    <mergeCell ref="B68:C68"/>
    <mergeCell ref="B75:C75"/>
    <mergeCell ref="B76:C76"/>
    <mergeCell ref="A43:A63"/>
    <mergeCell ref="A95:C96"/>
    <mergeCell ref="B92:C92"/>
    <mergeCell ref="B79:B80"/>
    <mergeCell ref="A83:A92"/>
    <mergeCell ref="B83:C83"/>
    <mergeCell ref="B44:C44"/>
    <mergeCell ref="B45:B46"/>
    <mergeCell ref="B47:C47"/>
    <mergeCell ref="B55:C55"/>
    <mergeCell ref="B56:C56"/>
    <mergeCell ref="B59:B61"/>
    <mergeCell ref="B51:C51"/>
    <mergeCell ref="B52:C52"/>
    <mergeCell ref="B57:B58"/>
    <mergeCell ref="B53:B54"/>
    <mergeCell ref="B43:C43"/>
    <mergeCell ref="B29:C29"/>
    <mergeCell ref="B31:C31"/>
    <mergeCell ref="B30:C30"/>
    <mergeCell ref="B32:C32"/>
    <mergeCell ref="B33:C33"/>
    <mergeCell ref="B34:C34"/>
    <mergeCell ref="B35:C35"/>
    <mergeCell ref="B37:C37"/>
    <mergeCell ref="B38:C38"/>
    <mergeCell ref="B11:C11"/>
    <mergeCell ref="B12:B13"/>
    <mergeCell ref="B14:C14"/>
    <mergeCell ref="B27:C27"/>
    <mergeCell ref="B15:C15"/>
    <mergeCell ref="B16:B17"/>
    <mergeCell ref="A1:I1"/>
    <mergeCell ref="A3:B3"/>
    <mergeCell ref="A4:C5"/>
    <mergeCell ref="D4:E4"/>
    <mergeCell ref="B28:C28"/>
    <mergeCell ref="B7:C7"/>
    <mergeCell ref="B18:C18"/>
    <mergeCell ref="B19:C19"/>
    <mergeCell ref="B22:B24"/>
    <mergeCell ref="B25:B26"/>
    <mergeCell ref="A6:A28"/>
    <mergeCell ref="B6:C6"/>
    <mergeCell ref="B89:C89"/>
    <mergeCell ref="B42:C42"/>
    <mergeCell ref="A29:A42"/>
    <mergeCell ref="B20:B21"/>
    <mergeCell ref="A64:A76"/>
    <mergeCell ref="B48:C48"/>
    <mergeCell ref="B49:B50"/>
    <mergeCell ref="B8:B9"/>
    <mergeCell ref="B64:C64"/>
    <mergeCell ref="B65:C65"/>
    <mergeCell ref="B66:C66"/>
    <mergeCell ref="B67:C67"/>
    <mergeCell ref="B36:C36"/>
    <mergeCell ref="F4:F5"/>
    <mergeCell ref="B39:C39"/>
    <mergeCell ref="B40:C40"/>
    <mergeCell ref="B41:C41"/>
    <mergeCell ref="B10:C10"/>
    <mergeCell ref="A77:A82"/>
    <mergeCell ref="B90:C90"/>
    <mergeCell ref="B69:C69"/>
    <mergeCell ref="B70:C70"/>
    <mergeCell ref="B71:C71"/>
    <mergeCell ref="B72:C72"/>
    <mergeCell ref="B73:C73"/>
    <mergeCell ref="B74:C74"/>
    <mergeCell ref="B84:B85"/>
  </mergeCells>
  <printOptions horizontalCentered="1"/>
  <pageMargins left="0.25" right="0.25" top="0.75" bottom="0.75" header="0.3" footer="0.3"/>
  <pageSetup fitToHeight="0" fitToWidth="1" horizontalDpi="600" verticalDpi="600" orientation="portrait" pageOrder="overThenDown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대한민국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Korean</dc:creator>
  <cp:keywords/>
  <dc:description/>
  <cp:lastModifiedBy>user</cp:lastModifiedBy>
  <cp:lastPrinted>2016-06-02T10:49:54Z</cp:lastPrinted>
  <dcterms:created xsi:type="dcterms:W3CDTF">2011-01-25T02:22:03Z</dcterms:created>
  <dcterms:modified xsi:type="dcterms:W3CDTF">2021-01-20T01:40:34Z</dcterms:modified>
  <cp:category/>
  <cp:version/>
  <cp:contentType/>
  <cp:contentStatus/>
</cp:coreProperties>
</file>